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事業企画部\普及管理G\11-6．小・中学生交通安全ポスターコンクール（書道含む）\Ｒ7\新潟県版HP\20250703　AAPデータ送付\"/>
    </mc:Choice>
  </mc:AlternateContent>
  <bookViews>
    <workbookView xWindow="0" yWindow="0" windowWidth="28800" windowHeight="12360" activeTab="4"/>
  </bookViews>
  <sheets>
    <sheet name="応募者名簿" sheetId="1" r:id="rId1"/>
    <sheet name="送付状" sheetId="11" r:id="rId2"/>
    <sheet name="外字報告書" sheetId="9" r:id="rId3"/>
    <sheet name="作品名札" sheetId="8" r:id="rId4"/>
    <sheet name="配布用資料_ポスター" sheetId="2" r:id="rId5"/>
    <sheet name="非表示_応募作品点数" sheetId="7" state="hidden" r:id="rId6"/>
    <sheet name="応募数_集計シート" sheetId="3" r:id="rId7"/>
    <sheet name="応募者名簿_集計シート" sheetId="4" r:id="rId8"/>
  </sheets>
  <externalReferences>
    <externalReference r:id="rId9"/>
  </externalReferences>
  <definedNames>
    <definedName name="_xlnm._FilterDatabase" localSheetId="0" hidden="1">応募者名簿!#REF!</definedName>
    <definedName name="_xlnm.Print_Area" localSheetId="0">応募者名簿!$A$1:$D$1019</definedName>
    <definedName name="_xlnm.Print_Area" localSheetId="2">外字報告書!$A$1:$AA$57</definedName>
    <definedName name="_xlnm.Print_Area" localSheetId="3">作品名札!$A$1:$P$396</definedName>
    <definedName name="_xlnm.Print_Area" localSheetId="4">配布用資料_ポスター!$A$1:$M$52</definedName>
    <definedName name="_xlnm.Print_Titles" localSheetId="0">応募者名簿!$1:$19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80" i="8" l="1"/>
  <c r="D380" i="8"/>
  <c r="L358" i="8"/>
  <c r="D358" i="8"/>
  <c r="L336" i="8"/>
  <c r="D336" i="8"/>
  <c r="L314" i="8"/>
  <c r="D314" i="8"/>
  <c r="L292" i="8"/>
  <c r="D292" i="8"/>
  <c r="L270" i="8"/>
  <c r="D270" i="8"/>
  <c r="L248" i="8"/>
  <c r="D248" i="8"/>
  <c r="L226" i="8"/>
  <c r="D226" i="8"/>
  <c r="L204" i="8"/>
  <c r="D204" i="8"/>
  <c r="L182" i="8"/>
  <c r="D182" i="8"/>
  <c r="L160" i="8"/>
  <c r="D160" i="8"/>
  <c r="L138" i="8"/>
  <c r="D138" i="8"/>
  <c r="L116" i="8"/>
  <c r="D116" i="8"/>
  <c r="L94" i="8"/>
  <c r="D94" i="8"/>
  <c r="L72" i="8"/>
  <c r="D72" i="8"/>
  <c r="L50" i="8"/>
  <c r="D50" i="8"/>
  <c r="L28" i="8"/>
  <c r="D28" i="8"/>
  <c r="L6" i="8"/>
  <c r="C6" i="8"/>
  <c r="O393" i="8" l="1"/>
  <c r="G393" i="8"/>
  <c r="L392" i="8"/>
  <c r="D392" i="8"/>
  <c r="K382" i="8"/>
  <c r="C382" i="8"/>
  <c r="O371" i="8"/>
  <c r="G371" i="8"/>
  <c r="L370" i="8"/>
  <c r="D370" i="8"/>
  <c r="K360" i="8"/>
  <c r="C360" i="8"/>
  <c r="O349" i="8"/>
  <c r="G349" i="8"/>
  <c r="L348" i="8"/>
  <c r="D348" i="8"/>
  <c r="K338" i="8"/>
  <c r="C338" i="8"/>
  <c r="O327" i="8"/>
  <c r="G327" i="8"/>
  <c r="L326" i="8"/>
  <c r="D326" i="8"/>
  <c r="K316" i="8"/>
  <c r="C316" i="8"/>
  <c r="O305" i="8"/>
  <c r="G305" i="8"/>
  <c r="L304" i="8"/>
  <c r="D304" i="8"/>
  <c r="K294" i="8"/>
  <c r="C294" i="8"/>
  <c r="O283" i="8"/>
  <c r="G283" i="8"/>
  <c r="L282" i="8"/>
  <c r="D282" i="8"/>
  <c r="K272" i="8"/>
  <c r="C272" i="8"/>
  <c r="O261" i="8"/>
  <c r="G261" i="8"/>
  <c r="L260" i="8"/>
  <c r="D260" i="8"/>
  <c r="K250" i="8"/>
  <c r="C250" i="8"/>
  <c r="O239" i="8"/>
  <c r="G239" i="8"/>
  <c r="L238" i="8"/>
  <c r="D238" i="8"/>
  <c r="K228" i="8"/>
  <c r="C228" i="8"/>
  <c r="O217" i="8"/>
  <c r="G217" i="8"/>
  <c r="L216" i="8"/>
  <c r="D216" i="8"/>
  <c r="K206" i="8"/>
  <c r="C206" i="8"/>
  <c r="O173" i="8"/>
  <c r="G173" i="8"/>
  <c r="L172" i="8"/>
  <c r="D172" i="8"/>
  <c r="L194" i="8"/>
  <c r="D194" i="8"/>
  <c r="L150" i="8"/>
  <c r="L128" i="8"/>
  <c r="D150" i="8"/>
  <c r="D128" i="8"/>
  <c r="L106" i="8"/>
  <c r="D106" i="8"/>
  <c r="L84" i="8"/>
  <c r="D84" i="8"/>
  <c r="L62" i="8"/>
  <c r="D62" i="8"/>
  <c r="L40" i="8"/>
  <c r="D40" i="8"/>
  <c r="L18" i="8"/>
  <c r="D18" i="8"/>
  <c r="O195" i="8"/>
  <c r="G195" i="8"/>
  <c r="K184" i="8"/>
  <c r="C184" i="8"/>
  <c r="K162" i="8"/>
  <c r="C162" i="8"/>
  <c r="O151" i="8"/>
  <c r="G151" i="8"/>
  <c r="K140" i="8"/>
  <c r="C140" i="8"/>
  <c r="O129" i="8"/>
  <c r="G129" i="8"/>
  <c r="K118" i="8"/>
  <c r="C118" i="8"/>
  <c r="O107" i="8"/>
  <c r="G107" i="8"/>
  <c r="K96" i="8"/>
  <c r="C96" i="8"/>
  <c r="O85" i="8"/>
  <c r="G85" i="8"/>
  <c r="K74" i="8"/>
  <c r="C74" i="8"/>
  <c r="O63" i="8"/>
  <c r="G63" i="8"/>
  <c r="K52" i="8"/>
  <c r="C52" i="8"/>
  <c r="G41" i="8"/>
  <c r="O41" i="8"/>
  <c r="O19" i="8"/>
  <c r="K11" i="7" l="1"/>
  <c r="B3" i="4" l="1"/>
  <c r="D3" i="4"/>
  <c r="E3" i="4"/>
  <c r="F3" i="4"/>
  <c r="B4" i="4"/>
  <c r="D4" i="4"/>
  <c r="E4" i="4"/>
  <c r="F4" i="4"/>
  <c r="B5" i="4"/>
  <c r="D5" i="4"/>
  <c r="E5" i="4"/>
  <c r="F5" i="4"/>
  <c r="B6" i="4"/>
  <c r="D6" i="4"/>
  <c r="E6" i="4"/>
  <c r="F6" i="4"/>
  <c r="B7" i="4"/>
  <c r="D7" i="4"/>
  <c r="E7" i="4"/>
  <c r="F7" i="4"/>
  <c r="B8" i="4"/>
  <c r="D8" i="4"/>
  <c r="E8" i="4"/>
  <c r="F8" i="4"/>
  <c r="B9" i="4"/>
  <c r="D9" i="4"/>
  <c r="E9" i="4"/>
  <c r="F9" i="4"/>
  <c r="B10" i="4"/>
  <c r="D10" i="4"/>
  <c r="E10" i="4"/>
  <c r="F10" i="4"/>
  <c r="B11" i="4"/>
  <c r="D11" i="4"/>
  <c r="E11" i="4"/>
  <c r="F11" i="4"/>
  <c r="B12" i="4"/>
  <c r="D12" i="4"/>
  <c r="E12" i="4"/>
  <c r="F12" i="4"/>
  <c r="B13" i="4"/>
  <c r="D13" i="4"/>
  <c r="E13" i="4"/>
  <c r="F13" i="4"/>
  <c r="B14" i="4"/>
  <c r="D14" i="4"/>
  <c r="E14" i="4"/>
  <c r="F14" i="4"/>
  <c r="B15" i="4"/>
  <c r="D15" i="4"/>
  <c r="E15" i="4"/>
  <c r="F15" i="4"/>
  <c r="B16" i="4"/>
  <c r="D16" i="4"/>
  <c r="E16" i="4"/>
  <c r="F16" i="4"/>
  <c r="B17" i="4"/>
  <c r="D17" i="4"/>
  <c r="E17" i="4"/>
  <c r="F17" i="4"/>
  <c r="B18" i="4"/>
  <c r="D18" i="4"/>
  <c r="E18" i="4"/>
  <c r="F18" i="4"/>
  <c r="B19" i="4"/>
  <c r="D19" i="4"/>
  <c r="E19" i="4"/>
  <c r="F19" i="4"/>
  <c r="B20" i="4"/>
  <c r="D20" i="4"/>
  <c r="E20" i="4"/>
  <c r="F20" i="4"/>
  <c r="B21" i="4"/>
  <c r="D21" i="4"/>
  <c r="E21" i="4"/>
  <c r="F21" i="4"/>
  <c r="B22" i="4"/>
  <c r="D22" i="4"/>
  <c r="E22" i="4"/>
  <c r="F22" i="4"/>
  <c r="B23" i="4"/>
  <c r="D23" i="4"/>
  <c r="E23" i="4"/>
  <c r="F23" i="4"/>
  <c r="B24" i="4"/>
  <c r="D24" i="4"/>
  <c r="E24" i="4"/>
  <c r="F24" i="4"/>
  <c r="B25" i="4"/>
  <c r="D25" i="4"/>
  <c r="E25" i="4"/>
  <c r="F25" i="4"/>
  <c r="B26" i="4"/>
  <c r="D26" i="4"/>
  <c r="E26" i="4"/>
  <c r="F26" i="4"/>
  <c r="B27" i="4"/>
  <c r="D27" i="4"/>
  <c r="E27" i="4"/>
  <c r="F27" i="4"/>
  <c r="B28" i="4"/>
  <c r="D28" i="4"/>
  <c r="E28" i="4"/>
  <c r="F28" i="4"/>
  <c r="B29" i="4"/>
  <c r="D29" i="4"/>
  <c r="E29" i="4"/>
  <c r="F29" i="4"/>
  <c r="B30" i="4"/>
  <c r="D30" i="4"/>
  <c r="E30" i="4"/>
  <c r="F30" i="4"/>
  <c r="B31" i="4"/>
  <c r="D31" i="4"/>
  <c r="E31" i="4"/>
  <c r="F31" i="4"/>
  <c r="B32" i="4"/>
  <c r="D32" i="4"/>
  <c r="E32" i="4"/>
  <c r="F32" i="4"/>
  <c r="B33" i="4"/>
  <c r="D33" i="4"/>
  <c r="E33" i="4"/>
  <c r="F33" i="4"/>
  <c r="B34" i="4"/>
  <c r="D34" i="4"/>
  <c r="E34" i="4"/>
  <c r="F34" i="4"/>
  <c r="B35" i="4"/>
  <c r="D35" i="4"/>
  <c r="E35" i="4"/>
  <c r="F35" i="4"/>
  <c r="B36" i="4"/>
  <c r="D36" i="4"/>
  <c r="E36" i="4"/>
  <c r="F36" i="4"/>
  <c r="B37" i="4"/>
  <c r="D37" i="4"/>
  <c r="E37" i="4"/>
  <c r="F37" i="4"/>
  <c r="B38" i="4"/>
  <c r="D38" i="4"/>
  <c r="E38" i="4"/>
  <c r="F38" i="4"/>
  <c r="B39" i="4"/>
  <c r="D39" i="4"/>
  <c r="E39" i="4"/>
  <c r="F39" i="4"/>
  <c r="B40" i="4"/>
  <c r="D40" i="4"/>
  <c r="E40" i="4"/>
  <c r="F40" i="4"/>
  <c r="B41" i="4"/>
  <c r="D41" i="4"/>
  <c r="E41" i="4"/>
  <c r="F41" i="4"/>
  <c r="B42" i="4"/>
  <c r="D42" i="4"/>
  <c r="E42" i="4"/>
  <c r="F42" i="4"/>
  <c r="B43" i="4"/>
  <c r="D43" i="4"/>
  <c r="E43" i="4"/>
  <c r="F43" i="4"/>
  <c r="B44" i="4"/>
  <c r="D44" i="4"/>
  <c r="E44" i="4"/>
  <c r="F44" i="4"/>
  <c r="B45" i="4"/>
  <c r="D45" i="4"/>
  <c r="E45" i="4"/>
  <c r="F45" i="4"/>
  <c r="B46" i="4"/>
  <c r="D46" i="4"/>
  <c r="E46" i="4"/>
  <c r="F46" i="4"/>
  <c r="B47" i="4"/>
  <c r="D47" i="4"/>
  <c r="E47" i="4"/>
  <c r="F47" i="4"/>
  <c r="B48" i="4"/>
  <c r="D48" i="4"/>
  <c r="E48" i="4"/>
  <c r="F48" i="4"/>
  <c r="B49" i="4"/>
  <c r="D49" i="4"/>
  <c r="E49" i="4"/>
  <c r="F49" i="4"/>
  <c r="B50" i="4"/>
  <c r="D50" i="4"/>
  <c r="E50" i="4"/>
  <c r="F50" i="4"/>
  <c r="B51" i="4"/>
  <c r="D51" i="4"/>
  <c r="E51" i="4"/>
  <c r="F51" i="4"/>
  <c r="B52" i="4"/>
  <c r="D52" i="4"/>
  <c r="E52" i="4"/>
  <c r="F52" i="4"/>
  <c r="B53" i="4"/>
  <c r="D53" i="4"/>
  <c r="E53" i="4"/>
  <c r="F53" i="4"/>
  <c r="B54" i="4"/>
  <c r="D54" i="4"/>
  <c r="E54" i="4"/>
  <c r="F54" i="4"/>
  <c r="B55" i="4"/>
  <c r="D55" i="4"/>
  <c r="E55" i="4"/>
  <c r="F55" i="4"/>
  <c r="B56" i="4"/>
  <c r="D56" i="4"/>
  <c r="E56" i="4"/>
  <c r="F56" i="4"/>
  <c r="B57" i="4"/>
  <c r="D57" i="4"/>
  <c r="E57" i="4"/>
  <c r="F57" i="4"/>
  <c r="B58" i="4"/>
  <c r="D58" i="4"/>
  <c r="E58" i="4"/>
  <c r="F58" i="4"/>
  <c r="B59" i="4"/>
  <c r="D59" i="4"/>
  <c r="E59" i="4"/>
  <c r="F59" i="4"/>
  <c r="B60" i="4"/>
  <c r="D60" i="4"/>
  <c r="E60" i="4"/>
  <c r="F60" i="4"/>
  <c r="B61" i="4"/>
  <c r="D61" i="4"/>
  <c r="E61" i="4"/>
  <c r="F61" i="4"/>
  <c r="B62" i="4"/>
  <c r="D62" i="4"/>
  <c r="E62" i="4"/>
  <c r="F62" i="4"/>
  <c r="B63" i="4"/>
  <c r="D63" i="4"/>
  <c r="E63" i="4"/>
  <c r="F63" i="4"/>
  <c r="B64" i="4"/>
  <c r="D64" i="4"/>
  <c r="E64" i="4"/>
  <c r="F64" i="4"/>
  <c r="B65" i="4"/>
  <c r="D65" i="4"/>
  <c r="E65" i="4"/>
  <c r="F65" i="4"/>
  <c r="B66" i="4"/>
  <c r="D66" i="4"/>
  <c r="E66" i="4"/>
  <c r="F66" i="4"/>
  <c r="B67" i="4"/>
  <c r="D67" i="4"/>
  <c r="E67" i="4"/>
  <c r="F67" i="4"/>
  <c r="B68" i="4"/>
  <c r="D68" i="4"/>
  <c r="E68" i="4"/>
  <c r="F68" i="4"/>
  <c r="B69" i="4"/>
  <c r="D69" i="4"/>
  <c r="E69" i="4"/>
  <c r="F69" i="4"/>
  <c r="B70" i="4"/>
  <c r="D70" i="4"/>
  <c r="E70" i="4"/>
  <c r="F70" i="4"/>
  <c r="B71" i="4"/>
  <c r="D71" i="4"/>
  <c r="E71" i="4"/>
  <c r="F71" i="4"/>
  <c r="B72" i="4"/>
  <c r="D72" i="4"/>
  <c r="E72" i="4"/>
  <c r="F72" i="4"/>
  <c r="B73" i="4"/>
  <c r="D73" i="4"/>
  <c r="E73" i="4"/>
  <c r="F73" i="4"/>
  <c r="B74" i="4"/>
  <c r="D74" i="4"/>
  <c r="E74" i="4"/>
  <c r="F74" i="4"/>
  <c r="B75" i="4"/>
  <c r="D75" i="4"/>
  <c r="E75" i="4"/>
  <c r="F75" i="4"/>
  <c r="B76" i="4"/>
  <c r="D76" i="4"/>
  <c r="E76" i="4"/>
  <c r="F76" i="4"/>
  <c r="B77" i="4"/>
  <c r="D77" i="4"/>
  <c r="E77" i="4"/>
  <c r="F77" i="4"/>
  <c r="B78" i="4"/>
  <c r="D78" i="4"/>
  <c r="E78" i="4"/>
  <c r="F78" i="4"/>
  <c r="B79" i="4"/>
  <c r="D79" i="4"/>
  <c r="E79" i="4"/>
  <c r="F79" i="4"/>
  <c r="B80" i="4"/>
  <c r="D80" i="4"/>
  <c r="E80" i="4"/>
  <c r="F80" i="4"/>
  <c r="B81" i="4"/>
  <c r="D81" i="4"/>
  <c r="E81" i="4"/>
  <c r="F81" i="4"/>
  <c r="B82" i="4"/>
  <c r="D82" i="4"/>
  <c r="E82" i="4"/>
  <c r="F82" i="4"/>
  <c r="B83" i="4"/>
  <c r="D83" i="4"/>
  <c r="E83" i="4"/>
  <c r="F83" i="4"/>
  <c r="B84" i="4"/>
  <c r="D84" i="4"/>
  <c r="E84" i="4"/>
  <c r="F84" i="4"/>
  <c r="B85" i="4"/>
  <c r="D85" i="4"/>
  <c r="E85" i="4"/>
  <c r="F85" i="4"/>
  <c r="B86" i="4"/>
  <c r="D86" i="4"/>
  <c r="E86" i="4"/>
  <c r="F86" i="4"/>
  <c r="B87" i="4"/>
  <c r="D87" i="4"/>
  <c r="E87" i="4"/>
  <c r="F87" i="4"/>
  <c r="B88" i="4"/>
  <c r="D88" i="4"/>
  <c r="E88" i="4"/>
  <c r="F88" i="4"/>
  <c r="B89" i="4"/>
  <c r="D89" i="4"/>
  <c r="E89" i="4"/>
  <c r="F89" i="4"/>
  <c r="B90" i="4"/>
  <c r="D90" i="4"/>
  <c r="E90" i="4"/>
  <c r="F90" i="4"/>
  <c r="B91" i="4"/>
  <c r="D91" i="4"/>
  <c r="E91" i="4"/>
  <c r="F91" i="4"/>
  <c r="B92" i="4"/>
  <c r="D92" i="4"/>
  <c r="E92" i="4"/>
  <c r="F92" i="4"/>
  <c r="B93" i="4"/>
  <c r="D93" i="4"/>
  <c r="E93" i="4"/>
  <c r="F93" i="4"/>
  <c r="B94" i="4"/>
  <c r="D94" i="4"/>
  <c r="E94" i="4"/>
  <c r="F94" i="4"/>
  <c r="B95" i="4"/>
  <c r="D95" i="4"/>
  <c r="E95" i="4"/>
  <c r="F95" i="4"/>
  <c r="B96" i="4"/>
  <c r="D96" i="4"/>
  <c r="E96" i="4"/>
  <c r="F96" i="4"/>
  <c r="B97" i="4"/>
  <c r="D97" i="4"/>
  <c r="E97" i="4"/>
  <c r="F97" i="4"/>
  <c r="B98" i="4"/>
  <c r="D98" i="4"/>
  <c r="E98" i="4"/>
  <c r="F98" i="4"/>
  <c r="B99" i="4"/>
  <c r="D99" i="4"/>
  <c r="E99" i="4"/>
  <c r="F99" i="4"/>
  <c r="B100" i="4"/>
  <c r="D100" i="4"/>
  <c r="E100" i="4"/>
  <c r="F100" i="4"/>
  <c r="B101" i="4"/>
  <c r="D101" i="4"/>
  <c r="E101" i="4"/>
  <c r="F101" i="4"/>
  <c r="B102" i="4"/>
  <c r="D102" i="4"/>
  <c r="E102" i="4"/>
  <c r="F102" i="4"/>
  <c r="B103" i="4"/>
  <c r="D103" i="4"/>
  <c r="E103" i="4"/>
  <c r="F103" i="4"/>
  <c r="B104" i="4"/>
  <c r="D104" i="4"/>
  <c r="E104" i="4"/>
  <c r="F104" i="4"/>
  <c r="B105" i="4"/>
  <c r="D105" i="4"/>
  <c r="E105" i="4"/>
  <c r="F105" i="4"/>
  <c r="B106" i="4"/>
  <c r="D106" i="4"/>
  <c r="E106" i="4"/>
  <c r="F106" i="4"/>
  <c r="B107" i="4"/>
  <c r="D107" i="4"/>
  <c r="E107" i="4"/>
  <c r="F107" i="4"/>
  <c r="B108" i="4"/>
  <c r="D108" i="4"/>
  <c r="E108" i="4"/>
  <c r="F108" i="4"/>
  <c r="B109" i="4"/>
  <c r="D109" i="4"/>
  <c r="E109" i="4"/>
  <c r="F109" i="4"/>
  <c r="B110" i="4"/>
  <c r="D110" i="4"/>
  <c r="E110" i="4"/>
  <c r="F110" i="4"/>
  <c r="B111" i="4"/>
  <c r="D111" i="4"/>
  <c r="E111" i="4"/>
  <c r="F111" i="4"/>
  <c r="B112" i="4"/>
  <c r="D112" i="4"/>
  <c r="E112" i="4"/>
  <c r="F112" i="4"/>
  <c r="B113" i="4"/>
  <c r="D113" i="4"/>
  <c r="E113" i="4"/>
  <c r="F113" i="4"/>
  <c r="B114" i="4"/>
  <c r="D114" i="4"/>
  <c r="E114" i="4"/>
  <c r="F114" i="4"/>
  <c r="B115" i="4"/>
  <c r="D115" i="4"/>
  <c r="E115" i="4"/>
  <c r="F115" i="4"/>
  <c r="B116" i="4"/>
  <c r="D116" i="4"/>
  <c r="E116" i="4"/>
  <c r="F116" i="4"/>
  <c r="B117" i="4"/>
  <c r="D117" i="4"/>
  <c r="E117" i="4"/>
  <c r="F117" i="4"/>
  <c r="B118" i="4"/>
  <c r="D118" i="4"/>
  <c r="E118" i="4"/>
  <c r="F118" i="4"/>
  <c r="B119" i="4"/>
  <c r="D119" i="4"/>
  <c r="E119" i="4"/>
  <c r="F119" i="4"/>
  <c r="B120" i="4"/>
  <c r="D120" i="4"/>
  <c r="E120" i="4"/>
  <c r="F120" i="4"/>
  <c r="B121" i="4"/>
  <c r="D121" i="4"/>
  <c r="E121" i="4"/>
  <c r="F121" i="4"/>
  <c r="B122" i="4"/>
  <c r="D122" i="4"/>
  <c r="E122" i="4"/>
  <c r="F122" i="4"/>
  <c r="B123" i="4"/>
  <c r="D123" i="4"/>
  <c r="E123" i="4"/>
  <c r="F123" i="4"/>
  <c r="B124" i="4"/>
  <c r="D124" i="4"/>
  <c r="E124" i="4"/>
  <c r="F124" i="4"/>
  <c r="B125" i="4"/>
  <c r="D125" i="4"/>
  <c r="E125" i="4"/>
  <c r="F125" i="4"/>
  <c r="B126" i="4"/>
  <c r="D126" i="4"/>
  <c r="E126" i="4"/>
  <c r="F126" i="4"/>
  <c r="B127" i="4"/>
  <c r="D127" i="4"/>
  <c r="E127" i="4"/>
  <c r="F127" i="4"/>
  <c r="B128" i="4"/>
  <c r="D128" i="4"/>
  <c r="E128" i="4"/>
  <c r="F128" i="4"/>
  <c r="B129" i="4"/>
  <c r="D129" i="4"/>
  <c r="E129" i="4"/>
  <c r="F129" i="4"/>
  <c r="B130" i="4"/>
  <c r="D130" i="4"/>
  <c r="E130" i="4"/>
  <c r="F130" i="4"/>
  <c r="B131" i="4"/>
  <c r="D131" i="4"/>
  <c r="E131" i="4"/>
  <c r="F131" i="4"/>
  <c r="B132" i="4"/>
  <c r="D132" i="4"/>
  <c r="E132" i="4"/>
  <c r="F132" i="4"/>
  <c r="B133" i="4"/>
  <c r="D133" i="4"/>
  <c r="E133" i="4"/>
  <c r="F133" i="4"/>
  <c r="B134" i="4"/>
  <c r="D134" i="4"/>
  <c r="E134" i="4"/>
  <c r="F134" i="4"/>
  <c r="B135" i="4"/>
  <c r="D135" i="4"/>
  <c r="E135" i="4"/>
  <c r="F135" i="4"/>
  <c r="B136" i="4"/>
  <c r="D136" i="4"/>
  <c r="E136" i="4"/>
  <c r="F136" i="4"/>
  <c r="B137" i="4"/>
  <c r="D137" i="4"/>
  <c r="E137" i="4"/>
  <c r="F137" i="4"/>
  <c r="B138" i="4"/>
  <c r="D138" i="4"/>
  <c r="E138" i="4"/>
  <c r="F138" i="4"/>
  <c r="B139" i="4"/>
  <c r="D139" i="4"/>
  <c r="E139" i="4"/>
  <c r="F139" i="4"/>
  <c r="B140" i="4"/>
  <c r="D140" i="4"/>
  <c r="E140" i="4"/>
  <c r="F140" i="4"/>
  <c r="B141" i="4"/>
  <c r="D141" i="4"/>
  <c r="E141" i="4"/>
  <c r="F141" i="4"/>
  <c r="B142" i="4"/>
  <c r="D142" i="4"/>
  <c r="E142" i="4"/>
  <c r="F142" i="4"/>
  <c r="B143" i="4"/>
  <c r="D143" i="4"/>
  <c r="E143" i="4"/>
  <c r="F143" i="4"/>
  <c r="B144" i="4"/>
  <c r="D144" i="4"/>
  <c r="E144" i="4"/>
  <c r="F144" i="4"/>
  <c r="B145" i="4"/>
  <c r="D145" i="4"/>
  <c r="E145" i="4"/>
  <c r="F145" i="4"/>
  <c r="B146" i="4"/>
  <c r="D146" i="4"/>
  <c r="E146" i="4"/>
  <c r="F146" i="4"/>
  <c r="B147" i="4"/>
  <c r="D147" i="4"/>
  <c r="E147" i="4"/>
  <c r="F147" i="4"/>
  <c r="B148" i="4"/>
  <c r="D148" i="4"/>
  <c r="E148" i="4"/>
  <c r="F148" i="4"/>
  <c r="B149" i="4"/>
  <c r="D149" i="4"/>
  <c r="E149" i="4"/>
  <c r="F149" i="4"/>
  <c r="B150" i="4"/>
  <c r="D150" i="4"/>
  <c r="E150" i="4"/>
  <c r="F150" i="4"/>
  <c r="B151" i="4"/>
  <c r="D151" i="4"/>
  <c r="E151" i="4"/>
  <c r="F151" i="4"/>
  <c r="B152" i="4"/>
  <c r="D152" i="4"/>
  <c r="E152" i="4"/>
  <c r="F152" i="4"/>
  <c r="B153" i="4"/>
  <c r="D153" i="4"/>
  <c r="E153" i="4"/>
  <c r="F153" i="4"/>
  <c r="B154" i="4"/>
  <c r="D154" i="4"/>
  <c r="E154" i="4"/>
  <c r="F154" i="4"/>
  <c r="B155" i="4"/>
  <c r="D155" i="4"/>
  <c r="E155" i="4"/>
  <c r="F155" i="4"/>
  <c r="B156" i="4"/>
  <c r="D156" i="4"/>
  <c r="E156" i="4"/>
  <c r="F156" i="4"/>
  <c r="B157" i="4"/>
  <c r="D157" i="4"/>
  <c r="E157" i="4"/>
  <c r="F157" i="4"/>
  <c r="B158" i="4"/>
  <c r="D158" i="4"/>
  <c r="E158" i="4"/>
  <c r="F158" i="4"/>
  <c r="B159" i="4"/>
  <c r="D159" i="4"/>
  <c r="E159" i="4"/>
  <c r="F159" i="4"/>
  <c r="B160" i="4"/>
  <c r="D160" i="4"/>
  <c r="E160" i="4"/>
  <c r="F160" i="4"/>
  <c r="B161" i="4"/>
  <c r="D161" i="4"/>
  <c r="E161" i="4"/>
  <c r="F161" i="4"/>
  <c r="B162" i="4"/>
  <c r="D162" i="4"/>
  <c r="E162" i="4"/>
  <c r="F162" i="4"/>
  <c r="B163" i="4"/>
  <c r="D163" i="4"/>
  <c r="E163" i="4"/>
  <c r="F163" i="4"/>
  <c r="B164" i="4"/>
  <c r="D164" i="4"/>
  <c r="E164" i="4"/>
  <c r="F164" i="4"/>
  <c r="B165" i="4"/>
  <c r="D165" i="4"/>
  <c r="E165" i="4"/>
  <c r="F165" i="4"/>
  <c r="B166" i="4"/>
  <c r="D166" i="4"/>
  <c r="E166" i="4"/>
  <c r="F166" i="4"/>
  <c r="B167" i="4"/>
  <c r="D167" i="4"/>
  <c r="E167" i="4"/>
  <c r="F167" i="4"/>
  <c r="B168" i="4"/>
  <c r="D168" i="4"/>
  <c r="E168" i="4"/>
  <c r="F168" i="4"/>
  <c r="B169" i="4"/>
  <c r="D169" i="4"/>
  <c r="E169" i="4"/>
  <c r="F169" i="4"/>
  <c r="B170" i="4"/>
  <c r="D170" i="4"/>
  <c r="E170" i="4"/>
  <c r="F170" i="4"/>
  <c r="B171" i="4"/>
  <c r="D171" i="4"/>
  <c r="E171" i="4"/>
  <c r="F171" i="4"/>
  <c r="B172" i="4"/>
  <c r="D172" i="4"/>
  <c r="E172" i="4"/>
  <c r="F172" i="4"/>
  <c r="B173" i="4"/>
  <c r="D173" i="4"/>
  <c r="E173" i="4"/>
  <c r="F173" i="4"/>
  <c r="B174" i="4"/>
  <c r="D174" i="4"/>
  <c r="E174" i="4"/>
  <c r="F174" i="4"/>
  <c r="B175" i="4"/>
  <c r="D175" i="4"/>
  <c r="E175" i="4"/>
  <c r="F175" i="4"/>
  <c r="B176" i="4"/>
  <c r="D176" i="4"/>
  <c r="E176" i="4"/>
  <c r="F176" i="4"/>
  <c r="B177" i="4"/>
  <c r="D177" i="4"/>
  <c r="E177" i="4"/>
  <c r="F177" i="4"/>
  <c r="B178" i="4"/>
  <c r="D178" i="4"/>
  <c r="E178" i="4"/>
  <c r="F178" i="4"/>
  <c r="B179" i="4"/>
  <c r="D179" i="4"/>
  <c r="E179" i="4"/>
  <c r="F179" i="4"/>
  <c r="B180" i="4"/>
  <c r="D180" i="4"/>
  <c r="E180" i="4"/>
  <c r="F180" i="4"/>
  <c r="B181" i="4"/>
  <c r="D181" i="4"/>
  <c r="E181" i="4"/>
  <c r="F181" i="4"/>
  <c r="B182" i="4"/>
  <c r="D182" i="4"/>
  <c r="E182" i="4"/>
  <c r="F182" i="4"/>
  <c r="B183" i="4"/>
  <c r="D183" i="4"/>
  <c r="E183" i="4"/>
  <c r="F183" i="4"/>
  <c r="B184" i="4"/>
  <c r="D184" i="4"/>
  <c r="E184" i="4"/>
  <c r="F184" i="4"/>
  <c r="B185" i="4"/>
  <c r="D185" i="4"/>
  <c r="E185" i="4"/>
  <c r="F185" i="4"/>
  <c r="B186" i="4"/>
  <c r="D186" i="4"/>
  <c r="E186" i="4"/>
  <c r="F186" i="4"/>
  <c r="B187" i="4"/>
  <c r="D187" i="4"/>
  <c r="E187" i="4"/>
  <c r="F187" i="4"/>
  <c r="B188" i="4"/>
  <c r="D188" i="4"/>
  <c r="E188" i="4"/>
  <c r="F188" i="4"/>
  <c r="B189" i="4"/>
  <c r="D189" i="4"/>
  <c r="E189" i="4"/>
  <c r="F189" i="4"/>
  <c r="B190" i="4"/>
  <c r="D190" i="4"/>
  <c r="E190" i="4"/>
  <c r="F190" i="4"/>
  <c r="B191" i="4"/>
  <c r="D191" i="4"/>
  <c r="E191" i="4"/>
  <c r="F191" i="4"/>
  <c r="B192" i="4"/>
  <c r="D192" i="4"/>
  <c r="E192" i="4"/>
  <c r="F192" i="4"/>
  <c r="B193" i="4"/>
  <c r="D193" i="4"/>
  <c r="E193" i="4"/>
  <c r="F193" i="4"/>
  <c r="B194" i="4"/>
  <c r="D194" i="4"/>
  <c r="E194" i="4"/>
  <c r="F194" i="4"/>
  <c r="B195" i="4"/>
  <c r="D195" i="4"/>
  <c r="E195" i="4"/>
  <c r="F195" i="4"/>
  <c r="B196" i="4"/>
  <c r="D196" i="4"/>
  <c r="E196" i="4"/>
  <c r="F196" i="4"/>
  <c r="B197" i="4"/>
  <c r="D197" i="4"/>
  <c r="E197" i="4"/>
  <c r="F197" i="4"/>
  <c r="B198" i="4"/>
  <c r="D198" i="4"/>
  <c r="E198" i="4"/>
  <c r="F198" i="4"/>
  <c r="B199" i="4"/>
  <c r="D199" i="4"/>
  <c r="E199" i="4"/>
  <c r="F199" i="4"/>
  <c r="B200" i="4"/>
  <c r="D200" i="4"/>
  <c r="E200" i="4"/>
  <c r="F200" i="4"/>
  <c r="B201" i="4"/>
  <c r="D201" i="4"/>
  <c r="E201" i="4"/>
  <c r="F201" i="4"/>
  <c r="B202" i="4"/>
  <c r="D202" i="4"/>
  <c r="E202" i="4"/>
  <c r="F202" i="4"/>
  <c r="B203" i="4"/>
  <c r="D203" i="4"/>
  <c r="E203" i="4"/>
  <c r="F203" i="4"/>
  <c r="B204" i="4"/>
  <c r="D204" i="4"/>
  <c r="E204" i="4"/>
  <c r="F204" i="4"/>
  <c r="B205" i="4"/>
  <c r="D205" i="4"/>
  <c r="E205" i="4"/>
  <c r="F205" i="4"/>
  <c r="B206" i="4"/>
  <c r="D206" i="4"/>
  <c r="E206" i="4"/>
  <c r="F206" i="4"/>
  <c r="B207" i="4"/>
  <c r="D207" i="4"/>
  <c r="E207" i="4"/>
  <c r="F207" i="4"/>
  <c r="B208" i="4"/>
  <c r="D208" i="4"/>
  <c r="E208" i="4"/>
  <c r="F208" i="4"/>
  <c r="B209" i="4"/>
  <c r="D209" i="4"/>
  <c r="E209" i="4"/>
  <c r="F209" i="4"/>
  <c r="B210" i="4"/>
  <c r="D210" i="4"/>
  <c r="E210" i="4"/>
  <c r="F210" i="4"/>
  <c r="B211" i="4"/>
  <c r="D211" i="4"/>
  <c r="E211" i="4"/>
  <c r="F211" i="4"/>
  <c r="B212" i="4"/>
  <c r="D212" i="4"/>
  <c r="E212" i="4"/>
  <c r="F212" i="4"/>
  <c r="B213" i="4"/>
  <c r="D213" i="4"/>
  <c r="E213" i="4"/>
  <c r="F213" i="4"/>
  <c r="B214" i="4"/>
  <c r="D214" i="4"/>
  <c r="E214" i="4"/>
  <c r="F214" i="4"/>
  <c r="B215" i="4"/>
  <c r="D215" i="4"/>
  <c r="E215" i="4"/>
  <c r="F215" i="4"/>
  <c r="B216" i="4"/>
  <c r="D216" i="4"/>
  <c r="E216" i="4"/>
  <c r="F216" i="4"/>
  <c r="B217" i="4"/>
  <c r="D217" i="4"/>
  <c r="E217" i="4"/>
  <c r="F217" i="4"/>
  <c r="B218" i="4"/>
  <c r="D218" i="4"/>
  <c r="E218" i="4"/>
  <c r="F218" i="4"/>
  <c r="B219" i="4"/>
  <c r="D219" i="4"/>
  <c r="E219" i="4"/>
  <c r="F219" i="4"/>
  <c r="B220" i="4"/>
  <c r="D220" i="4"/>
  <c r="E220" i="4"/>
  <c r="F220" i="4"/>
  <c r="B221" i="4"/>
  <c r="D221" i="4"/>
  <c r="E221" i="4"/>
  <c r="F221" i="4"/>
  <c r="B222" i="4"/>
  <c r="D222" i="4"/>
  <c r="E222" i="4"/>
  <c r="F222" i="4"/>
  <c r="B223" i="4"/>
  <c r="D223" i="4"/>
  <c r="E223" i="4"/>
  <c r="F223" i="4"/>
  <c r="B224" i="4"/>
  <c r="D224" i="4"/>
  <c r="E224" i="4"/>
  <c r="F224" i="4"/>
  <c r="B225" i="4"/>
  <c r="D225" i="4"/>
  <c r="E225" i="4"/>
  <c r="F225" i="4"/>
  <c r="B226" i="4"/>
  <c r="D226" i="4"/>
  <c r="E226" i="4"/>
  <c r="F226" i="4"/>
  <c r="B227" i="4"/>
  <c r="D227" i="4"/>
  <c r="E227" i="4"/>
  <c r="F227" i="4"/>
  <c r="B228" i="4"/>
  <c r="D228" i="4"/>
  <c r="E228" i="4"/>
  <c r="F228" i="4"/>
  <c r="B229" i="4"/>
  <c r="D229" i="4"/>
  <c r="E229" i="4"/>
  <c r="F229" i="4"/>
  <c r="B230" i="4"/>
  <c r="D230" i="4"/>
  <c r="E230" i="4"/>
  <c r="F230" i="4"/>
  <c r="B231" i="4"/>
  <c r="D231" i="4"/>
  <c r="E231" i="4"/>
  <c r="F231" i="4"/>
  <c r="B232" i="4"/>
  <c r="D232" i="4"/>
  <c r="E232" i="4"/>
  <c r="F232" i="4"/>
  <c r="B233" i="4"/>
  <c r="D233" i="4"/>
  <c r="E233" i="4"/>
  <c r="F233" i="4"/>
  <c r="B234" i="4"/>
  <c r="D234" i="4"/>
  <c r="E234" i="4"/>
  <c r="F234" i="4"/>
  <c r="B235" i="4"/>
  <c r="D235" i="4"/>
  <c r="E235" i="4"/>
  <c r="F235" i="4"/>
  <c r="B236" i="4"/>
  <c r="D236" i="4"/>
  <c r="E236" i="4"/>
  <c r="F236" i="4"/>
  <c r="B237" i="4"/>
  <c r="D237" i="4"/>
  <c r="E237" i="4"/>
  <c r="F237" i="4"/>
  <c r="B238" i="4"/>
  <c r="D238" i="4"/>
  <c r="E238" i="4"/>
  <c r="F238" i="4"/>
  <c r="B239" i="4"/>
  <c r="D239" i="4"/>
  <c r="E239" i="4"/>
  <c r="F239" i="4"/>
  <c r="B240" i="4"/>
  <c r="D240" i="4"/>
  <c r="E240" i="4"/>
  <c r="F240" i="4"/>
  <c r="B241" i="4"/>
  <c r="D241" i="4"/>
  <c r="E241" i="4"/>
  <c r="F241" i="4"/>
  <c r="B242" i="4"/>
  <c r="D242" i="4"/>
  <c r="E242" i="4"/>
  <c r="F242" i="4"/>
  <c r="B243" i="4"/>
  <c r="D243" i="4"/>
  <c r="E243" i="4"/>
  <c r="F243" i="4"/>
  <c r="B244" i="4"/>
  <c r="D244" i="4"/>
  <c r="E244" i="4"/>
  <c r="F244" i="4"/>
  <c r="B245" i="4"/>
  <c r="D245" i="4"/>
  <c r="E245" i="4"/>
  <c r="F245" i="4"/>
  <c r="B246" i="4"/>
  <c r="D246" i="4"/>
  <c r="E246" i="4"/>
  <c r="F246" i="4"/>
  <c r="B247" i="4"/>
  <c r="D247" i="4"/>
  <c r="E247" i="4"/>
  <c r="F247" i="4"/>
  <c r="B248" i="4"/>
  <c r="D248" i="4"/>
  <c r="E248" i="4"/>
  <c r="F248" i="4"/>
  <c r="B249" i="4"/>
  <c r="D249" i="4"/>
  <c r="E249" i="4"/>
  <c r="F249" i="4"/>
  <c r="B250" i="4"/>
  <c r="D250" i="4"/>
  <c r="E250" i="4"/>
  <c r="F250" i="4"/>
  <c r="B251" i="4"/>
  <c r="D251" i="4"/>
  <c r="E251" i="4"/>
  <c r="F251" i="4"/>
  <c r="B252" i="4"/>
  <c r="D252" i="4"/>
  <c r="E252" i="4"/>
  <c r="F252" i="4"/>
  <c r="B253" i="4"/>
  <c r="D253" i="4"/>
  <c r="E253" i="4"/>
  <c r="F253" i="4"/>
  <c r="B254" i="4"/>
  <c r="D254" i="4"/>
  <c r="E254" i="4"/>
  <c r="F254" i="4"/>
  <c r="B255" i="4"/>
  <c r="D255" i="4"/>
  <c r="E255" i="4"/>
  <c r="F255" i="4"/>
  <c r="B256" i="4"/>
  <c r="D256" i="4"/>
  <c r="E256" i="4"/>
  <c r="F256" i="4"/>
  <c r="B257" i="4"/>
  <c r="D257" i="4"/>
  <c r="E257" i="4"/>
  <c r="F257" i="4"/>
  <c r="B258" i="4"/>
  <c r="D258" i="4"/>
  <c r="E258" i="4"/>
  <c r="F258" i="4"/>
  <c r="B259" i="4"/>
  <c r="D259" i="4"/>
  <c r="E259" i="4"/>
  <c r="F259" i="4"/>
  <c r="B260" i="4"/>
  <c r="D260" i="4"/>
  <c r="E260" i="4"/>
  <c r="F260" i="4"/>
  <c r="B261" i="4"/>
  <c r="D261" i="4"/>
  <c r="E261" i="4"/>
  <c r="F261" i="4"/>
  <c r="B262" i="4"/>
  <c r="D262" i="4"/>
  <c r="E262" i="4"/>
  <c r="F262" i="4"/>
  <c r="B263" i="4"/>
  <c r="D263" i="4"/>
  <c r="E263" i="4"/>
  <c r="F263" i="4"/>
  <c r="B264" i="4"/>
  <c r="D264" i="4"/>
  <c r="E264" i="4"/>
  <c r="F264" i="4"/>
  <c r="B265" i="4"/>
  <c r="D265" i="4"/>
  <c r="E265" i="4"/>
  <c r="F265" i="4"/>
  <c r="B266" i="4"/>
  <c r="D266" i="4"/>
  <c r="E266" i="4"/>
  <c r="F266" i="4"/>
  <c r="B267" i="4"/>
  <c r="D267" i="4"/>
  <c r="E267" i="4"/>
  <c r="F267" i="4"/>
  <c r="B268" i="4"/>
  <c r="D268" i="4"/>
  <c r="E268" i="4"/>
  <c r="F268" i="4"/>
  <c r="B269" i="4"/>
  <c r="D269" i="4"/>
  <c r="E269" i="4"/>
  <c r="F269" i="4"/>
  <c r="B270" i="4"/>
  <c r="D270" i="4"/>
  <c r="E270" i="4"/>
  <c r="F270" i="4"/>
  <c r="B271" i="4"/>
  <c r="D271" i="4"/>
  <c r="E271" i="4"/>
  <c r="F271" i="4"/>
  <c r="B272" i="4"/>
  <c r="D272" i="4"/>
  <c r="E272" i="4"/>
  <c r="F272" i="4"/>
  <c r="B273" i="4"/>
  <c r="D273" i="4"/>
  <c r="E273" i="4"/>
  <c r="F273" i="4"/>
  <c r="B274" i="4"/>
  <c r="D274" i="4"/>
  <c r="E274" i="4"/>
  <c r="F274" i="4"/>
  <c r="B275" i="4"/>
  <c r="D275" i="4"/>
  <c r="E275" i="4"/>
  <c r="F275" i="4"/>
  <c r="B276" i="4"/>
  <c r="D276" i="4"/>
  <c r="E276" i="4"/>
  <c r="F276" i="4"/>
  <c r="B277" i="4"/>
  <c r="D277" i="4"/>
  <c r="E277" i="4"/>
  <c r="F277" i="4"/>
  <c r="B278" i="4"/>
  <c r="D278" i="4"/>
  <c r="E278" i="4"/>
  <c r="F278" i="4"/>
  <c r="B279" i="4"/>
  <c r="D279" i="4"/>
  <c r="E279" i="4"/>
  <c r="F279" i="4"/>
  <c r="B280" i="4"/>
  <c r="D280" i="4"/>
  <c r="E280" i="4"/>
  <c r="F280" i="4"/>
  <c r="B281" i="4"/>
  <c r="D281" i="4"/>
  <c r="E281" i="4"/>
  <c r="F281" i="4"/>
  <c r="B282" i="4"/>
  <c r="D282" i="4"/>
  <c r="E282" i="4"/>
  <c r="F282" i="4"/>
  <c r="B283" i="4"/>
  <c r="D283" i="4"/>
  <c r="E283" i="4"/>
  <c r="F283" i="4"/>
  <c r="B284" i="4"/>
  <c r="D284" i="4"/>
  <c r="E284" i="4"/>
  <c r="F284" i="4"/>
  <c r="B285" i="4"/>
  <c r="D285" i="4"/>
  <c r="E285" i="4"/>
  <c r="F285" i="4"/>
  <c r="B286" i="4"/>
  <c r="D286" i="4"/>
  <c r="E286" i="4"/>
  <c r="F286" i="4"/>
  <c r="B287" i="4"/>
  <c r="D287" i="4"/>
  <c r="E287" i="4"/>
  <c r="F287" i="4"/>
  <c r="B288" i="4"/>
  <c r="D288" i="4"/>
  <c r="E288" i="4"/>
  <c r="F288" i="4"/>
  <c r="B289" i="4"/>
  <c r="D289" i="4"/>
  <c r="E289" i="4"/>
  <c r="F289" i="4"/>
  <c r="B290" i="4"/>
  <c r="D290" i="4"/>
  <c r="E290" i="4"/>
  <c r="F290" i="4"/>
  <c r="B291" i="4"/>
  <c r="D291" i="4"/>
  <c r="E291" i="4"/>
  <c r="F291" i="4"/>
  <c r="B292" i="4"/>
  <c r="D292" i="4"/>
  <c r="E292" i="4"/>
  <c r="F292" i="4"/>
  <c r="B293" i="4"/>
  <c r="D293" i="4"/>
  <c r="E293" i="4"/>
  <c r="F293" i="4"/>
  <c r="B294" i="4"/>
  <c r="D294" i="4"/>
  <c r="E294" i="4"/>
  <c r="F294" i="4"/>
  <c r="B295" i="4"/>
  <c r="D295" i="4"/>
  <c r="E295" i="4"/>
  <c r="F295" i="4"/>
  <c r="B296" i="4"/>
  <c r="D296" i="4"/>
  <c r="E296" i="4"/>
  <c r="F296" i="4"/>
  <c r="B297" i="4"/>
  <c r="D297" i="4"/>
  <c r="E297" i="4"/>
  <c r="F297" i="4"/>
  <c r="B298" i="4"/>
  <c r="D298" i="4"/>
  <c r="E298" i="4"/>
  <c r="F298" i="4"/>
  <c r="B299" i="4"/>
  <c r="D299" i="4"/>
  <c r="E299" i="4"/>
  <c r="F299" i="4"/>
  <c r="B300" i="4"/>
  <c r="D300" i="4"/>
  <c r="E300" i="4"/>
  <c r="F300" i="4"/>
  <c r="B301" i="4"/>
  <c r="D301" i="4"/>
  <c r="E301" i="4"/>
  <c r="F301" i="4"/>
  <c r="B302" i="4"/>
  <c r="D302" i="4"/>
  <c r="E302" i="4"/>
  <c r="F302" i="4"/>
  <c r="B303" i="4"/>
  <c r="D303" i="4"/>
  <c r="E303" i="4"/>
  <c r="F303" i="4"/>
  <c r="B304" i="4"/>
  <c r="D304" i="4"/>
  <c r="E304" i="4"/>
  <c r="F304" i="4"/>
  <c r="B305" i="4"/>
  <c r="D305" i="4"/>
  <c r="E305" i="4"/>
  <c r="F305" i="4"/>
  <c r="B306" i="4"/>
  <c r="D306" i="4"/>
  <c r="E306" i="4"/>
  <c r="F306" i="4"/>
  <c r="B307" i="4"/>
  <c r="D307" i="4"/>
  <c r="E307" i="4"/>
  <c r="F307" i="4"/>
  <c r="B308" i="4"/>
  <c r="D308" i="4"/>
  <c r="E308" i="4"/>
  <c r="F308" i="4"/>
  <c r="B309" i="4"/>
  <c r="D309" i="4"/>
  <c r="E309" i="4"/>
  <c r="F309" i="4"/>
  <c r="B310" i="4"/>
  <c r="D310" i="4"/>
  <c r="E310" i="4"/>
  <c r="F310" i="4"/>
  <c r="B311" i="4"/>
  <c r="D311" i="4"/>
  <c r="E311" i="4"/>
  <c r="F311" i="4"/>
  <c r="B312" i="4"/>
  <c r="D312" i="4"/>
  <c r="E312" i="4"/>
  <c r="F312" i="4"/>
  <c r="B313" i="4"/>
  <c r="D313" i="4"/>
  <c r="E313" i="4"/>
  <c r="F313" i="4"/>
  <c r="B314" i="4"/>
  <c r="D314" i="4"/>
  <c r="E314" i="4"/>
  <c r="F314" i="4"/>
  <c r="B315" i="4"/>
  <c r="D315" i="4"/>
  <c r="E315" i="4"/>
  <c r="F315" i="4"/>
  <c r="B316" i="4"/>
  <c r="D316" i="4"/>
  <c r="E316" i="4"/>
  <c r="F316" i="4"/>
  <c r="B317" i="4"/>
  <c r="D317" i="4"/>
  <c r="E317" i="4"/>
  <c r="F317" i="4"/>
  <c r="B318" i="4"/>
  <c r="D318" i="4"/>
  <c r="E318" i="4"/>
  <c r="F318" i="4"/>
  <c r="B319" i="4"/>
  <c r="D319" i="4"/>
  <c r="E319" i="4"/>
  <c r="F319" i="4"/>
  <c r="B320" i="4"/>
  <c r="D320" i="4"/>
  <c r="E320" i="4"/>
  <c r="F320" i="4"/>
  <c r="B321" i="4"/>
  <c r="D321" i="4"/>
  <c r="E321" i="4"/>
  <c r="F321" i="4"/>
  <c r="B322" i="4"/>
  <c r="D322" i="4"/>
  <c r="E322" i="4"/>
  <c r="F322" i="4"/>
  <c r="B323" i="4"/>
  <c r="D323" i="4"/>
  <c r="E323" i="4"/>
  <c r="F323" i="4"/>
  <c r="B324" i="4"/>
  <c r="D324" i="4"/>
  <c r="E324" i="4"/>
  <c r="F324" i="4"/>
  <c r="B325" i="4"/>
  <c r="D325" i="4"/>
  <c r="E325" i="4"/>
  <c r="F325" i="4"/>
  <c r="B326" i="4"/>
  <c r="D326" i="4"/>
  <c r="E326" i="4"/>
  <c r="F326" i="4"/>
  <c r="B327" i="4"/>
  <c r="D327" i="4"/>
  <c r="E327" i="4"/>
  <c r="F327" i="4"/>
  <c r="B328" i="4"/>
  <c r="D328" i="4"/>
  <c r="E328" i="4"/>
  <c r="F328" i="4"/>
  <c r="B329" i="4"/>
  <c r="D329" i="4"/>
  <c r="E329" i="4"/>
  <c r="F329" i="4"/>
  <c r="B330" i="4"/>
  <c r="D330" i="4"/>
  <c r="E330" i="4"/>
  <c r="F330" i="4"/>
  <c r="B331" i="4"/>
  <c r="D331" i="4"/>
  <c r="E331" i="4"/>
  <c r="F331" i="4"/>
  <c r="B332" i="4"/>
  <c r="D332" i="4"/>
  <c r="E332" i="4"/>
  <c r="F332" i="4"/>
  <c r="B333" i="4"/>
  <c r="D333" i="4"/>
  <c r="E333" i="4"/>
  <c r="F333" i="4"/>
  <c r="B334" i="4"/>
  <c r="D334" i="4"/>
  <c r="E334" i="4"/>
  <c r="F334" i="4"/>
  <c r="B335" i="4"/>
  <c r="D335" i="4"/>
  <c r="E335" i="4"/>
  <c r="F335" i="4"/>
  <c r="B336" i="4"/>
  <c r="D336" i="4"/>
  <c r="E336" i="4"/>
  <c r="F336" i="4"/>
  <c r="B337" i="4"/>
  <c r="D337" i="4"/>
  <c r="E337" i="4"/>
  <c r="F337" i="4"/>
  <c r="B338" i="4"/>
  <c r="D338" i="4"/>
  <c r="E338" i="4"/>
  <c r="F338" i="4"/>
  <c r="B339" i="4"/>
  <c r="D339" i="4"/>
  <c r="E339" i="4"/>
  <c r="F339" i="4"/>
  <c r="B340" i="4"/>
  <c r="D340" i="4"/>
  <c r="E340" i="4"/>
  <c r="F340" i="4"/>
  <c r="B341" i="4"/>
  <c r="D341" i="4"/>
  <c r="E341" i="4"/>
  <c r="F341" i="4"/>
  <c r="B342" i="4"/>
  <c r="D342" i="4"/>
  <c r="E342" i="4"/>
  <c r="F342" i="4"/>
  <c r="B343" i="4"/>
  <c r="D343" i="4"/>
  <c r="E343" i="4"/>
  <c r="F343" i="4"/>
  <c r="B344" i="4"/>
  <c r="D344" i="4"/>
  <c r="E344" i="4"/>
  <c r="F344" i="4"/>
  <c r="B345" i="4"/>
  <c r="D345" i="4"/>
  <c r="E345" i="4"/>
  <c r="F345" i="4"/>
  <c r="B346" i="4"/>
  <c r="D346" i="4"/>
  <c r="E346" i="4"/>
  <c r="F346" i="4"/>
  <c r="B347" i="4"/>
  <c r="D347" i="4"/>
  <c r="E347" i="4"/>
  <c r="F347" i="4"/>
  <c r="B348" i="4"/>
  <c r="D348" i="4"/>
  <c r="E348" i="4"/>
  <c r="F348" i="4"/>
  <c r="B349" i="4"/>
  <c r="D349" i="4"/>
  <c r="E349" i="4"/>
  <c r="F349" i="4"/>
  <c r="B350" i="4"/>
  <c r="D350" i="4"/>
  <c r="E350" i="4"/>
  <c r="F350" i="4"/>
  <c r="B351" i="4"/>
  <c r="D351" i="4"/>
  <c r="E351" i="4"/>
  <c r="F351" i="4"/>
  <c r="B352" i="4"/>
  <c r="D352" i="4"/>
  <c r="E352" i="4"/>
  <c r="F352" i="4"/>
  <c r="B353" i="4"/>
  <c r="D353" i="4"/>
  <c r="E353" i="4"/>
  <c r="F353" i="4"/>
  <c r="B354" i="4"/>
  <c r="D354" i="4"/>
  <c r="E354" i="4"/>
  <c r="F354" i="4"/>
  <c r="B355" i="4"/>
  <c r="D355" i="4"/>
  <c r="E355" i="4"/>
  <c r="F355" i="4"/>
  <c r="B356" i="4"/>
  <c r="D356" i="4"/>
  <c r="E356" i="4"/>
  <c r="F356" i="4"/>
  <c r="B357" i="4"/>
  <c r="D357" i="4"/>
  <c r="E357" i="4"/>
  <c r="F357" i="4"/>
  <c r="B358" i="4"/>
  <c r="D358" i="4"/>
  <c r="E358" i="4"/>
  <c r="F358" i="4"/>
  <c r="B359" i="4"/>
  <c r="D359" i="4"/>
  <c r="E359" i="4"/>
  <c r="F359" i="4"/>
  <c r="B360" i="4"/>
  <c r="D360" i="4"/>
  <c r="E360" i="4"/>
  <c r="F360" i="4"/>
  <c r="B361" i="4"/>
  <c r="D361" i="4"/>
  <c r="E361" i="4"/>
  <c r="F361" i="4"/>
  <c r="B362" i="4"/>
  <c r="D362" i="4"/>
  <c r="E362" i="4"/>
  <c r="F362" i="4"/>
  <c r="B363" i="4"/>
  <c r="D363" i="4"/>
  <c r="E363" i="4"/>
  <c r="F363" i="4"/>
  <c r="B364" i="4"/>
  <c r="D364" i="4"/>
  <c r="E364" i="4"/>
  <c r="F364" i="4"/>
  <c r="B365" i="4"/>
  <c r="D365" i="4"/>
  <c r="E365" i="4"/>
  <c r="F365" i="4"/>
  <c r="B366" i="4"/>
  <c r="D366" i="4"/>
  <c r="E366" i="4"/>
  <c r="F366" i="4"/>
  <c r="B367" i="4"/>
  <c r="D367" i="4"/>
  <c r="E367" i="4"/>
  <c r="F367" i="4"/>
  <c r="B368" i="4"/>
  <c r="D368" i="4"/>
  <c r="E368" i="4"/>
  <c r="F368" i="4"/>
  <c r="B369" i="4"/>
  <c r="D369" i="4"/>
  <c r="E369" i="4"/>
  <c r="F369" i="4"/>
  <c r="B370" i="4"/>
  <c r="D370" i="4"/>
  <c r="E370" i="4"/>
  <c r="F370" i="4"/>
  <c r="B371" i="4"/>
  <c r="D371" i="4"/>
  <c r="E371" i="4"/>
  <c r="F371" i="4"/>
  <c r="B372" i="4"/>
  <c r="D372" i="4"/>
  <c r="E372" i="4"/>
  <c r="F372" i="4"/>
  <c r="B373" i="4"/>
  <c r="D373" i="4"/>
  <c r="E373" i="4"/>
  <c r="F373" i="4"/>
  <c r="B374" i="4"/>
  <c r="D374" i="4"/>
  <c r="E374" i="4"/>
  <c r="F374" i="4"/>
  <c r="B375" i="4"/>
  <c r="D375" i="4"/>
  <c r="E375" i="4"/>
  <c r="F375" i="4"/>
  <c r="B376" i="4"/>
  <c r="D376" i="4"/>
  <c r="E376" i="4"/>
  <c r="F376" i="4"/>
  <c r="B377" i="4"/>
  <c r="D377" i="4"/>
  <c r="E377" i="4"/>
  <c r="F377" i="4"/>
  <c r="B378" i="4"/>
  <c r="D378" i="4"/>
  <c r="E378" i="4"/>
  <c r="F378" i="4"/>
  <c r="B379" i="4"/>
  <c r="D379" i="4"/>
  <c r="E379" i="4"/>
  <c r="F379" i="4"/>
  <c r="B380" i="4"/>
  <c r="D380" i="4"/>
  <c r="E380" i="4"/>
  <c r="F380" i="4"/>
  <c r="B381" i="4"/>
  <c r="D381" i="4"/>
  <c r="E381" i="4"/>
  <c r="F381" i="4"/>
  <c r="B382" i="4"/>
  <c r="D382" i="4"/>
  <c r="E382" i="4"/>
  <c r="F382" i="4"/>
  <c r="B383" i="4"/>
  <c r="D383" i="4"/>
  <c r="E383" i="4"/>
  <c r="F383" i="4"/>
  <c r="B384" i="4"/>
  <c r="D384" i="4"/>
  <c r="E384" i="4"/>
  <c r="F384" i="4"/>
  <c r="B385" i="4"/>
  <c r="D385" i="4"/>
  <c r="E385" i="4"/>
  <c r="F385" i="4"/>
  <c r="B386" i="4"/>
  <c r="D386" i="4"/>
  <c r="E386" i="4"/>
  <c r="F386" i="4"/>
  <c r="B387" i="4"/>
  <c r="D387" i="4"/>
  <c r="E387" i="4"/>
  <c r="F387" i="4"/>
  <c r="B388" i="4"/>
  <c r="D388" i="4"/>
  <c r="E388" i="4"/>
  <c r="F388" i="4"/>
  <c r="B389" i="4"/>
  <c r="D389" i="4"/>
  <c r="E389" i="4"/>
  <c r="F389" i="4"/>
  <c r="B390" i="4"/>
  <c r="D390" i="4"/>
  <c r="E390" i="4"/>
  <c r="F390" i="4"/>
  <c r="B391" i="4"/>
  <c r="D391" i="4"/>
  <c r="E391" i="4"/>
  <c r="F391" i="4"/>
  <c r="B392" i="4"/>
  <c r="D392" i="4"/>
  <c r="E392" i="4"/>
  <c r="F392" i="4"/>
  <c r="B393" i="4"/>
  <c r="D393" i="4"/>
  <c r="E393" i="4"/>
  <c r="F393" i="4"/>
  <c r="B394" i="4"/>
  <c r="D394" i="4"/>
  <c r="E394" i="4"/>
  <c r="F394" i="4"/>
  <c r="B395" i="4"/>
  <c r="D395" i="4"/>
  <c r="E395" i="4"/>
  <c r="F395" i="4"/>
  <c r="B396" i="4"/>
  <c r="D396" i="4"/>
  <c r="E396" i="4"/>
  <c r="F396" i="4"/>
  <c r="B397" i="4"/>
  <c r="D397" i="4"/>
  <c r="E397" i="4"/>
  <c r="F397" i="4"/>
  <c r="B398" i="4"/>
  <c r="D398" i="4"/>
  <c r="E398" i="4"/>
  <c r="F398" i="4"/>
  <c r="B399" i="4"/>
  <c r="D399" i="4"/>
  <c r="E399" i="4"/>
  <c r="F399" i="4"/>
  <c r="B400" i="4"/>
  <c r="D400" i="4"/>
  <c r="E400" i="4"/>
  <c r="F400" i="4"/>
  <c r="B401" i="4"/>
  <c r="D401" i="4"/>
  <c r="E401" i="4"/>
  <c r="F401" i="4"/>
  <c r="B402" i="4"/>
  <c r="D402" i="4"/>
  <c r="E402" i="4"/>
  <c r="F402" i="4"/>
  <c r="B403" i="4"/>
  <c r="D403" i="4"/>
  <c r="E403" i="4"/>
  <c r="F403" i="4"/>
  <c r="B404" i="4"/>
  <c r="D404" i="4"/>
  <c r="E404" i="4"/>
  <c r="F404" i="4"/>
  <c r="B405" i="4"/>
  <c r="D405" i="4"/>
  <c r="E405" i="4"/>
  <c r="F405" i="4"/>
  <c r="B406" i="4"/>
  <c r="D406" i="4"/>
  <c r="E406" i="4"/>
  <c r="F406" i="4"/>
  <c r="B407" i="4"/>
  <c r="D407" i="4"/>
  <c r="E407" i="4"/>
  <c r="F407" i="4"/>
  <c r="B408" i="4"/>
  <c r="D408" i="4"/>
  <c r="E408" i="4"/>
  <c r="F408" i="4"/>
  <c r="B409" i="4"/>
  <c r="D409" i="4"/>
  <c r="E409" i="4"/>
  <c r="F409" i="4"/>
  <c r="B410" i="4"/>
  <c r="D410" i="4"/>
  <c r="E410" i="4"/>
  <c r="F410" i="4"/>
  <c r="B411" i="4"/>
  <c r="D411" i="4"/>
  <c r="E411" i="4"/>
  <c r="F411" i="4"/>
  <c r="B412" i="4"/>
  <c r="D412" i="4"/>
  <c r="E412" i="4"/>
  <c r="F412" i="4"/>
  <c r="B413" i="4"/>
  <c r="D413" i="4"/>
  <c r="E413" i="4"/>
  <c r="F413" i="4"/>
  <c r="B414" i="4"/>
  <c r="D414" i="4"/>
  <c r="E414" i="4"/>
  <c r="F414" i="4"/>
  <c r="B415" i="4"/>
  <c r="D415" i="4"/>
  <c r="E415" i="4"/>
  <c r="F415" i="4"/>
  <c r="B416" i="4"/>
  <c r="D416" i="4"/>
  <c r="E416" i="4"/>
  <c r="F416" i="4"/>
  <c r="B417" i="4"/>
  <c r="D417" i="4"/>
  <c r="E417" i="4"/>
  <c r="F417" i="4"/>
  <c r="B418" i="4"/>
  <c r="D418" i="4"/>
  <c r="E418" i="4"/>
  <c r="F418" i="4"/>
  <c r="B419" i="4"/>
  <c r="D419" i="4"/>
  <c r="E419" i="4"/>
  <c r="F419" i="4"/>
  <c r="B420" i="4"/>
  <c r="D420" i="4"/>
  <c r="E420" i="4"/>
  <c r="F420" i="4"/>
  <c r="B421" i="4"/>
  <c r="D421" i="4"/>
  <c r="E421" i="4"/>
  <c r="F421" i="4"/>
  <c r="B422" i="4"/>
  <c r="D422" i="4"/>
  <c r="E422" i="4"/>
  <c r="F422" i="4"/>
  <c r="B423" i="4"/>
  <c r="D423" i="4"/>
  <c r="E423" i="4"/>
  <c r="F423" i="4"/>
  <c r="B424" i="4"/>
  <c r="D424" i="4"/>
  <c r="E424" i="4"/>
  <c r="F424" i="4"/>
  <c r="B425" i="4"/>
  <c r="D425" i="4"/>
  <c r="E425" i="4"/>
  <c r="F425" i="4"/>
  <c r="B426" i="4"/>
  <c r="D426" i="4"/>
  <c r="E426" i="4"/>
  <c r="F426" i="4"/>
  <c r="B427" i="4"/>
  <c r="D427" i="4"/>
  <c r="E427" i="4"/>
  <c r="F427" i="4"/>
  <c r="B428" i="4"/>
  <c r="D428" i="4"/>
  <c r="E428" i="4"/>
  <c r="F428" i="4"/>
  <c r="B429" i="4"/>
  <c r="D429" i="4"/>
  <c r="E429" i="4"/>
  <c r="F429" i="4"/>
  <c r="B430" i="4"/>
  <c r="D430" i="4"/>
  <c r="E430" i="4"/>
  <c r="F430" i="4"/>
  <c r="B431" i="4"/>
  <c r="D431" i="4"/>
  <c r="E431" i="4"/>
  <c r="F431" i="4"/>
  <c r="B432" i="4"/>
  <c r="D432" i="4"/>
  <c r="E432" i="4"/>
  <c r="F432" i="4"/>
  <c r="B433" i="4"/>
  <c r="D433" i="4"/>
  <c r="E433" i="4"/>
  <c r="F433" i="4"/>
  <c r="B434" i="4"/>
  <c r="D434" i="4"/>
  <c r="E434" i="4"/>
  <c r="F434" i="4"/>
  <c r="B435" i="4"/>
  <c r="D435" i="4"/>
  <c r="E435" i="4"/>
  <c r="F435" i="4"/>
  <c r="B436" i="4"/>
  <c r="D436" i="4"/>
  <c r="E436" i="4"/>
  <c r="F436" i="4"/>
  <c r="B437" i="4"/>
  <c r="D437" i="4"/>
  <c r="E437" i="4"/>
  <c r="F437" i="4"/>
  <c r="B438" i="4"/>
  <c r="D438" i="4"/>
  <c r="E438" i="4"/>
  <c r="F438" i="4"/>
  <c r="B439" i="4"/>
  <c r="D439" i="4"/>
  <c r="E439" i="4"/>
  <c r="F439" i="4"/>
  <c r="B440" i="4"/>
  <c r="D440" i="4"/>
  <c r="E440" i="4"/>
  <c r="F440" i="4"/>
  <c r="B441" i="4"/>
  <c r="D441" i="4"/>
  <c r="E441" i="4"/>
  <c r="F441" i="4"/>
  <c r="B442" i="4"/>
  <c r="D442" i="4"/>
  <c r="E442" i="4"/>
  <c r="F442" i="4"/>
  <c r="B443" i="4"/>
  <c r="D443" i="4"/>
  <c r="E443" i="4"/>
  <c r="F443" i="4"/>
  <c r="B444" i="4"/>
  <c r="D444" i="4"/>
  <c r="E444" i="4"/>
  <c r="F444" i="4"/>
  <c r="B445" i="4"/>
  <c r="D445" i="4"/>
  <c r="E445" i="4"/>
  <c r="F445" i="4"/>
  <c r="B446" i="4"/>
  <c r="D446" i="4"/>
  <c r="E446" i="4"/>
  <c r="F446" i="4"/>
  <c r="B447" i="4"/>
  <c r="D447" i="4"/>
  <c r="E447" i="4"/>
  <c r="F447" i="4"/>
  <c r="B448" i="4"/>
  <c r="D448" i="4"/>
  <c r="E448" i="4"/>
  <c r="F448" i="4"/>
  <c r="B449" i="4"/>
  <c r="D449" i="4"/>
  <c r="E449" i="4"/>
  <c r="F449" i="4"/>
  <c r="B450" i="4"/>
  <c r="D450" i="4"/>
  <c r="E450" i="4"/>
  <c r="F450" i="4"/>
  <c r="B451" i="4"/>
  <c r="D451" i="4"/>
  <c r="E451" i="4"/>
  <c r="F451" i="4"/>
  <c r="B452" i="4"/>
  <c r="D452" i="4"/>
  <c r="E452" i="4"/>
  <c r="F452" i="4"/>
  <c r="B453" i="4"/>
  <c r="D453" i="4"/>
  <c r="E453" i="4"/>
  <c r="F453" i="4"/>
  <c r="B454" i="4"/>
  <c r="D454" i="4"/>
  <c r="E454" i="4"/>
  <c r="F454" i="4"/>
  <c r="B455" i="4"/>
  <c r="D455" i="4"/>
  <c r="E455" i="4"/>
  <c r="F455" i="4"/>
  <c r="B456" i="4"/>
  <c r="D456" i="4"/>
  <c r="E456" i="4"/>
  <c r="F456" i="4"/>
  <c r="B457" i="4"/>
  <c r="D457" i="4"/>
  <c r="E457" i="4"/>
  <c r="F457" i="4"/>
  <c r="B458" i="4"/>
  <c r="D458" i="4"/>
  <c r="E458" i="4"/>
  <c r="F458" i="4"/>
  <c r="B459" i="4"/>
  <c r="D459" i="4"/>
  <c r="E459" i="4"/>
  <c r="F459" i="4"/>
  <c r="B460" i="4"/>
  <c r="D460" i="4"/>
  <c r="E460" i="4"/>
  <c r="F460" i="4"/>
  <c r="B461" i="4"/>
  <c r="D461" i="4"/>
  <c r="E461" i="4"/>
  <c r="F461" i="4"/>
  <c r="B462" i="4"/>
  <c r="D462" i="4"/>
  <c r="E462" i="4"/>
  <c r="F462" i="4"/>
  <c r="B463" i="4"/>
  <c r="D463" i="4"/>
  <c r="E463" i="4"/>
  <c r="F463" i="4"/>
  <c r="B464" i="4"/>
  <c r="D464" i="4"/>
  <c r="E464" i="4"/>
  <c r="F464" i="4"/>
  <c r="B465" i="4"/>
  <c r="D465" i="4"/>
  <c r="E465" i="4"/>
  <c r="F465" i="4"/>
  <c r="B466" i="4"/>
  <c r="D466" i="4"/>
  <c r="E466" i="4"/>
  <c r="F466" i="4"/>
  <c r="B467" i="4"/>
  <c r="D467" i="4"/>
  <c r="E467" i="4"/>
  <c r="F467" i="4"/>
  <c r="B468" i="4"/>
  <c r="D468" i="4"/>
  <c r="E468" i="4"/>
  <c r="F468" i="4"/>
  <c r="B469" i="4"/>
  <c r="D469" i="4"/>
  <c r="E469" i="4"/>
  <c r="F469" i="4"/>
  <c r="B470" i="4"/>
  <c r="D470" i="4"/>
  <c r="E470" i="4"/>
  <c r="F470" i="4"/>
  <c r="B471" i="4"/>
  <c r="D471" i="4"/>
  <c r="E471" i="4"/>
  <c r="F471" i="4"/>
  <c r="B472" i="4"/>
  <c r="D472" i="4"/>
  <c r="E472" i="4"/>
  <c r="F472" i="4"/>
  <c r="B473" i="4"/>
  <c r="D473" i="4"/>
  <c r="E473" i="4"/>
  <c r="F473" i="4"/>
  <c r="B474" i="4"/>
  <c r="D474" i="4"/>
  <c r="E474" i="4"/>
  <c r="F474" i="4"/>
  <c r="B475" i="4"/>
  <c r="D475" i="4"/>
  <c r="E475" i="4"/>
  <c r="F475" i="4"/>
  <c r="B476" i="4"/>
  <c r="D476" i="4"/>
  <c r="E476" i="4"/>
  <c r="F476" i="4"/>
  <c r="B477" i="4"/>
  <c r="D477" i="4"/>
  <c r="E477" i="4"/>
  <c r="F477" i="4"/>
  <c r="B478" i="4"/>
  <c r="D478" i="4"/>
  <c r="E478" i="4"/>
  <c r="F478" i="4"/>
  <c r="B479" i="4"/>
  <c r="D479" i="4"/>
  <c r="E479" i="4"/>
  <c r="F479" i="4"/>
  <c r="B480" i="4"/>
  <c r="D480" i="4"/>
  <c r="E480" i="4"/>
  <c r="F480" i="4"/>
  <c r="B481" i="4"/>
  <c r="D481" i="4"/>
  <c r="E481" i="4"/>
  <c r="F481" i="4"/>
  <c r="B482" i="4"/>
  <c r="D482" i="4"/>
  <c r="E482" i="4"/>
  <c r="F482" i="4"/>
  <c r="B483" i="4"/>
  <c r="D483" i="4"/>
  <c r="E483" i="4"/>
  <c r="F483" i="4"/>
  <c r="B484" i="4"/>
  <c r="D484" i="4"/>
  <c r="E484" i="4"/>
  <c r="F484" i="4"/>
  <c r="B485" i="4"/>
  <c r="D485" i="4"/>
  <c r="E485" i="4"/>
  <c r="F485" i="4"/>
  <c r="B486" i="4"/>
  <c r="D486" i="4"/>
  <c r="E486" i="4"/>
  <c r="F486" i="4"/>
  <c r="B487" i="4"/>
  <c r="D487" i="4"/>
  <c r="E487" i="4"/>
  <c r="F487" i="4"/>
  <c r="B488" i="4"/>
  <c r="D488" i="4"/>
  <c r="E488" i="4"/>
  <c r="F488" i="4"/>
  <c r="B489" i="4"/>
  <c r="D489" i="4"/>
  <c r="E489" i="4"/>
  <c r="F489" i="4"/>
  <c r="B490" i="4"/>
  <c r="D490" i="4"/>
  <c r="E490" i="4"/>
  <c r="F490" i="4"/>
  <c r="B491" i="4"/>
  <c r="D491" i="4"/>
  <c r="E491" i="4"/>
  <c r="F491" i="4"/>
  <c r="B492" i="4"/>
  <c r="D492" i="4"/>
  <c r="E492" i="4"/>
  <c r="F492" i="4"/>
  <c r="B493" i="4"/>
  <c r="D493" i="4"/>
  <c r="E493" i="4"/>
  <c r="F493" i="4"/>
  <c r="B494" i="4"/>
  <c r="D494" i="4"/>
  <c r="E494" i="4"/>
  <c r="F494" i="4"/>
  <c r="B495" i="4"/>
  <c r="D495" i="4"/>
  <c r="E495" i="4"/>
  <c r="F495" i="4"/>
  <c r="B496" i="4"/>
  <c r="D496" i="4"/>
  <c r="E496" i="4"/>
  <c r="F496" i="4"/>
  <c r="B497" i="4"/>
  <c r="D497" i="4"/>
  <c r="E497" i="4"/>
  <c r="F497" i="4"/>
  <c r="B498" i="4"/>
  <c r="D498" i="4"/>
  <c r="E498" i="4"/>
  <c r="F498" i="4"/>
  <c r="B499" i="4"/>
  <c r="D499" i="4"/>
  <c r="E499" i="4"/>
  <c r="F499" i="4"/>
  <c r="B500" i="4"/>
  <c r="D500" i="4"/>
  <c r="E500" i="4"/>
  <c r="F500" i="4"/>
  <c r="B501" i="4"/>
  <c r="D501" i="4"/>
  <c r="E501" i="4"/>
  <c r="F501" i="4"/>
  <c r="B502" i="4"/>
  <c r="D502" i="4"/>
  <c r="E502" i="4"/>
  <c r="F502" i="4"/>
  <c r="B503" i="4"/>
  <c r="D503" i="4"/>
  <c r="E503" i="4"/>
  <c r="F503" i="4"/>
  <c r="B504" i="4"/>
  <c r="D504" i="4"/>
  <c r="E504" i="4"/>
  <c r="F504" i="4"/>
  <c r="B505" i="4"/>
  <c r="D505" i="4"/>
  <c r="E505" i="4"/>
  <c r="F505" i="4"/>
  <c r="B506" i="4"/>
  <c r="D506" i="4"/>
  <c r="E506" i="4"/>
  <c r="F506" i="4"/>
  <c r="B507" i="4"/>
  <c r="D507" i="4"/>
  <c r="E507" i="4"/>
  <c r="F507" i="4"/>
  <c r="B508" i="4"/>
  <c r="D508" i="4"/>
  <c r="E508" i="4"/>
  <c r="F508" i="4"/>
  <c r="B509" i="4"/>
  <c r="D509" i="4"/>
  <c r="E509" i="4"/>
  <c r="F509" i="4"/>
  <c r="B510" i="4"/>
  <c r="D510" i="4"/>
  <c r="E510" i="4"/>
  <c r="F510" i="4"/>
  <c r="B511" i="4"/>
  <c r="D511" i="4"/>
  <c r="E511" i="4"/>
  <c r="F511" i="4"/>
  <c r="B512" i="4"/>
  <c r="D512" i="4"/>
  <c r="E512" i="4"/>
  <c r="F512" i="4"/>
  <c r="B513" i="4"/>
  <c r="D513" i="4"/>
  <c r="E513" i="4"/>
  <c r="F513" i="4"/>
  <c r="B514" i="4"/>
  <c r="D514" i="4"/>
  <c r="E514" i="4"/>
  <c r="F514" i="4"/>
  <c r="B515" i="4"/>
  <c r="D515" i="4"/>
  <c r="E515" i="4"/>
  <c r="F515" i="4"/>
  <c r="B516" i="4"/>
  <c r="D516" i="4"/>
  <c r="E516" i="4"/>
  <c r="F516" i="4"/>
  <c r="B517" i="4"/>
  <c r="D517" i="4"/>
  <c r="E517" i="4"/>
  <c r="F517" i="4"/>
  <c r="B518" i="4"/>
  <c r="D518" i="4"/>
  <c r="E518" i="4"/>
  <c r="F518" i="4"/>
  <c r="B519" i="4"/>
  <c r="D519" i="4"/>
  <c r="E519" i="4"/>
  <c r="F519" i="4"/>
  <c r="B520" i="4"/>
  <c r="D520" i="4"/>
  <c r="E520" i="4"/>
  <c r="F520" i="4"/>
  <c r="B521" i="4"/>
  <c r="D521" i="4"/>
  <c r="E521" i="4"/>
  <c r="F521" i="4"/>
  <c r="B522" i="4"/>
  <c r="D522" i="4"/>
  <c r="E522" i="4"/>
  <c r="F522" i="4"/>
  <c r="B523" i="4"/>
  <c r="D523" i="4"/>
  <c r="E523" i="4"/>
  <c r="F523" i="4"/>
  <c r="B524" i="4"/>
  <c r="D524" i="4"/>
  <c r="E524" i="4"/>
  <c r="F524" i="4"/>
  <c r="B525" i="4"/>
  <c r="D525" i="4"/>
  <c r="E525" i="4"/>
  <c r="F525" i="4"/>
  <c r="B526" i="4"/>
  <c r="D526" i="4"/>
  <c r="E526" i="4"/>
  <c r="F526" i="4"/>
  <c r="B527" i="4"/>
  <c r="D527" i="4"/>
  <c r="E527" i="4"/>
  <c r="F527" i="4"/>
  <c r="B528" i="4"/>
  <c r="D528" i="4"/>
  <c r="E528" i="4"/>
  <c r="F528" i="4"/>
  <c r="B529" i="4"/>
  <c r="D529" i="4"/>
  <c r="E529" i="4"/>
  <c r="F529" i="4"/>
  <c r="B530" i="4"/>
  <c r="D530" i="4"/>
  <c r="E530" i="4"/>
  <c r="F530" i="4"/>
  <c r="B531" i="4"/>
  <c r="D531" i="4"/>
  <c r="E531" i="4"/>
  <c r="F531" i="4"/>
  <c r="B532" i="4"/>
  <c r="D532" i="4"/>
  <c r="E532" i="4"/>
  <c r="F532" i="4"/>
  <c r="B533" i="4"/>
  <c r="D533" i="4"/>
  <c r="E533" i="4"/>
  <c r="F533" i="4"/>
  <c r="B534" i="4"/>
  <c r="D534" i="4"/>
  <c r="E534" i="4"/>
  <c r="F534" i="4"/>
  <c r="B535" i="4"/>
  <c r="D535" i="4"/>
  <c r="E535" i="4"/>
  <c r="F535" i="4"/>
  <c r="B536" i="4"/>
  <c r="D536" i="4"/>
  <c r="E536" i="4"/>
  <c r="F536" i="4"/>
  <c r="B537" i="4"/>
  <c r="D537" i="4"/>
  <c r="E537" i="4"/>
  <c r="F537" i="4"/>
  <c r="B538" i="4"/>
  <c r="D538" i="4"/>
  <c r="E538" i="4"/>
  <c r="F538" i="4"/>
  <c r="B539" i="4"/>
  <c r="D539" i="4"/>
  <c r="E539" i="4"/>
  <c r="F539" i="4"/>
  <c r="B540" i="4"/>
  <c r="D540" i="4"/>
  <c r="E540" i="4"/>
  <c r="F540" i="4"/>
  <c r="B541" i="4"/>
  <c r="D541" i="4"/>
  <c r="E541" i="4"/>
  <c r="F541" i="4"/>
  <c r="B542" i="4"/>
  <c r="D542" i="4"/>
  <c r="E542" i="4"/>
  <c r="F542" i="4"/>
  <c r="B543" i="4"/>
  <c r="D543" i="4"/>
  <c r="E543" i="4"/>
  <c r="F543" i="4"/>
  <c r="B544" i="4"/>
  <c r="D544" i="4"/>
  <c r="E544" i="4"/>
  <c r="F544" i="4"/>
  <c r="B545" i="4"/>
  <c r="D545" i="4"/>
  <c r="E545" i="4"/>
  <c r="F545" i="4"/>
  <c r="B546" i="4"/>
  <c r="D546" i="4"/>
  <c r="E546" i="4"/>
  <c r="F546" i="4"/>
  <c r="B547" i="4"/>
  <c r="D547" i="4"/>
  <c r="E547" i="4"/>
  <c r="F547" i="4"/>
  <c r="B548" i="4"/>
  <c r="D548" i="4"/>
  <c r="E548" i="4"/>
  <c r="F548" i="4"/>
  <c r="B549" i="4"/>
  <c r="D549" i="4"/>
  <c r="E549" i="4"/>
  <c r="F549" i="4"/>
  <c r="B550" i="4"/>
  <c r="D550" i="4"/>
  <c r="E550" i="4"/>
  <c r="F550" i="4"/>
  <c r="B551" i="4"/>
  <c r="D551" i="4"/>
  <c r="E551" i="4"/>
  <c r="F551" i="4"/>
  <c r="B552" i="4"/>
  <c r="D552" i="4"/>
  <c r="E552" i="4"/>
  <c r="F552" i="4"/>
  <c r="B553" i="4"/>
  <c r="D553" i="4"/>
  <c r="E553" i="4"/>
  <c r="F553" i="4"/>
  <c r="B554" i="4"/>
  <c r="D554" i="4"/>
  <c r="E554" i="4"/>
  <c r="F554" i="4"/>
  <c r="B555" i="4"/>
  <c r="D555" i="4"/>
  <c r="E555" i="4"/>
  <c r="F555" i="4"/>
  <c r="B556" i="4"/>
  <c r="D556" i="4"/>
  <c r="E556" i="4"/>
  <c r="F556" i="4"/>
  <c r="B557" i="4"/>
  <c r="D557" i="4"/>
  <c r="E557" i="4"/>
  <c r="F557" i="4"/>
  <c r="B558" i="4"/>
  <c r="D558" i="4"/>
  <c r="E558" i="4"/>
  <c r="F558" i="4"/>
  <c r="B559" i="4"/>
  <c r="D559" i="4"/>
  <c r="E559" i="4"/>
  <c r="F559" i="4"/>
  <c r="B560" i="4"/>
  <c r="D560" i="4"/>
  <c r="E560" i="4"/>
  <c r="F560" i="4"/>
  <c r="B561" i="4"/>
  <c r="D561" i="4"/>
  <c r="E561" i="4"/>
  <c r="F561" i="4"/>
  <c r="B562" i="4"/>
  <c r="D562" i="4"/>
  <c r="E562" i="4"/>
  <c r="F562" i="4"/>
  <c r="B563" i="4"/>
  <c r="D563" i="4"/>
  <c r="E563" i="4"/>
  <c r="F563" i="4"/>
  <c r="B564" i="4"/>
  <c r="D564" i="4"/>
  <c r="E564" i="4"/>
  <c r="F564" i="4"/>
  <c r="B565" i="4"/>
  <c r="D565" i="4"/>
  <c r="E565" i="4"/>
  <c r="F565" i="4"/>
  <c r="B566" i="4"/>
  <c r="D566" i="4"/>
  <c r="E566" i="4"/>
  <c r="F566" i="4"/>
  <c r="B567" i="4"/>
  <c r="D567" i="4"/>
  <c r="E567" i="4"/>
  <c r="F567" i="4"/>
  <c r="B568" i="4"/>
  <c r="D568" i="4"/>
  <c r="E568" i="4"/>
  <c r="F568" i="4"/>
  <c r="B569" i="4"/>
  <c r="D569" i="4"/>
  <c r="E569" i="4"/>
  <c r="F569" i="4"/>
  <c r="B570" i="4"/>
  <c r="D570" i="4"/>
  <c r="E570" i="4"/>
  <c r="F570" i="4"/>
  <c r="B571" i="4"/>
  <c r="D571" i="4"/>
  <c r="E571" i="4"/>
  <c r="F571" i="4"/>
  <c r="B572" i="4"/>
  <c r="D572" i="4"/>
  <c r="E572" i="4"/>
  <c r="F572" i="4"/>
  <c r="B573" i="4"/>
  <c r="D573" i="4"/>
  <c r="E573" i="4"/>
  <c r="F573" i="4"/>
  <c r="B574" i="4"/>
  <c r="D574" i="4"/>
  <c r="E574" i="4"/>
  <c r="F574" i="4"/>
  <c r="B575" i="4"/>
  <c r="D575" i="4"/>
  <c r="E575" i="4"/>
  <c r="F575" i="4"/>
  <c r="B576" i="4"/>
  <c r="D576" i="4"/>
  <c r="E576" i="4"/>
  <c r="F576" i="4"/>
  <c r="B577" i="4"/>
  <c r="D577" i="4"/>
  <c r="E577" i="4"/>
  <c r="F577" i="4"/>
  <c r="B578" i="4"/>
  <c r="D578" i="4"/>
  <c r="E578" i="4"/>
  <c r="F578" i="4"/>
  <c r="B579" i="4"/>
  <c r="D579" i="4"/>
  <c r="E579" i="4"/>
  <c r="F579" i="4"/>
  <c r="B580" i="4"/>
  <c r="D580" i="4"/>
  <c r="E580" i="4"/>
  <c r="F580" i="4"/>
  <c r="B581" i="4"/>
  <c r="D581" i="4"/>
  <c r="E581" i="4"/>
  <c r="F581" i="4"/>
  <c r="B582" i="4"/>
  <c r="D582" i="4"/>
  <c r="E582" i="4"/>
  <c r="F582" i="4"/>
  <c r="B583" i="4"/>
  <c r="D583" i="4"/>
  <c r="E583" i="4"/>
  <c r="F583" i="4"/>
  <c r="B584" i="4"/>
  <c r="D584" i="4"/>
  <c r="E584" i="4"/>
  <c r="F584" i="4"/>
  <c r="B585" i="4"/>
  <c r="D585" i="4"/>
  <c r="E585" i="4"/>
  <c r="F585" i="4"/>
  <c r="B586" i="4"/>
  <c r="D586" i="4"/>
  <c r="E586" i="4"/>
  <c r="F586" i="4"/>
  <c r="B587" i="4"/>
  <c r="D587" i="4"/>
  <c r="E587" i="4"/>
  <c r="F587" i="4"/>
  <c r="B588" i="4"/>
  <c r="D588" i="4"/>
  <c r="E588" i="4"/>
  <c r="F588" i="4"/>
  <c r="B589" i="4"/>
  <c r="D589" i="4"/>
  <c r="E589" i="4"/>
  <c r="F589" i="4"/>
  <c r="B590" i="4"/>
  <c r="D590" i="4"/>
  <c r="E590" i="4"/>
  <c r="F590" i="4"/>
  <c r="B591" i="4"/>
  <c r="D591" i="4"/>
  <c r="E591" i="4"/>
  <c r="F591" i="4"/>
  <c r="B592" i="4"/>
  <c r="D592" i="4"/>
  <c r="E592" i="4"/>
  <c r="F592" i="4"/>
  <c r="B593" i="4"/>
  <c r="D593" i="4"/>
  <c r="E593" i="4"/>
  <c r="F593" i="4"/>
  <c r="B594" i="4"/>
  <c r="D594" i="4"/>
  <c r="E594" i="4"/>
  <c r="F594" i="4"/>
  <c r="B595" i="4"/>
  <c r="D595" i="4"/>
  <c r="E595" i="4"/>
  <c r="F595" i="4"/>
  <c r="B596" i="4"/>
  <c r="D596" i="4"/>
  <c r="E596" i="4"/>
  <c r="F596" i="4"/>
  <c r="B597" i="4"/>
  <c r="D597" i="4"/>
  <c r="E597" i="4"/>
  <c r="F597" i="4"/>
  <c r="B598" i="4"/>
  <c r="D598" i="4"/>
  <c r="E598" i="4"/>
  <c r="F598" i="4"/>
  <c r="B599" i="4"/>
  <c r="D599" i="4"/>
  <c r="E599" i="4"/>
  <c r="F599" i="4"/>
  <c r="B600" i="4"/>
  <c r="D600" i="4"/>
  <c r="E600" i="4"/>
  <c r="F600" i="4"/>
  <c r="B601" i="4"/>
  <c r="D601" i="4"/>
  <c r="E601" i="4"/>
  <c r="F601" i="4"/>
  <c r="B602" i="4"/>
  <c r="D602" i="4"/>
  <c r="E602" i="4"/>
  <c r="F602" i="4"/>
  <c r="B603" i="4"/>
  <c r="D603" i="4"/>
  <c r="E603" i="4"/>
  <c r="F603" i="4"/>
  <c r="B604" i="4"/>
  <c r="D604" i="4"/>
  <c r="E604" i="4"/>
  <c r="F604" i="4"/>
  <c r="B605" i="4"/>
  <c r="D605" i="4"/>
  <c r="E605" i="4"/>
  <c r="F605" i="4"/>
  <c r="B606" i="4"/>
  <c r="D606" i="4"/>
  <c r="E606" i="4"/>
  <c r="F606" i="4"/>
  <c r="B607" i="4"/>
  <c r="D607" i="4"/>
  <c r="E607" i="4"/>
  <c r="F607" i="4"/>
  <c r="B608" i="4"/>
  <c r="D608" i="4"/>
  <c r="E608" i="4"/>
  <c r="F608" i="4"/>
  <c r="B609" i="4"/>
  <c r="D609" i="4"/>
  <c r="E609" i="4"/>
  <c r="F609" i="4"/>
  <c r="B610" i="4"/>
  <c r="D610" i="4"/>
  <c r="E610" i="4"/>
  <c r="F610" i="4"/>
  <c r="B611" i="4"/>
  <c r="D611" i="4"/>
  <c r="E611" i="4"/>
  <c r="F611" i="4"/>
  <c r="B612" i="4"/>
  <c r="D612" i="4"/>
  <c r="E612" i="4"/>
  <c r="F612" i="4"/>
  <c r="B613" i="4"/>
  <c r="D613" i="4"/>
  <c r="E613" i="4"/>
  <c r="F613" i="4"/>
  <c r="B614" i="4"/>
  <c r="D614" i="4"/>
  <c r="E614" i="4"/>
  <c r="F614" i="4"/>
  <c r="B615" i="4"/>
  <c r="D615" i="4"/>
  <c r="E615" i="4"/>
  <c r="F615" i="4"/>
  <c r="B616" i="4"/>
  <c r="D616" i="4"/>
  <c r="E616" i="4"/>
  <c r="F616" i="4"/>
  <c r="B617" i="4"/>
  <c r="D617" i="4"/>
  <c r="E617" i="4"/>
  <c r="F617" i="4"/>
  <c r="B618" i="4"/>
  <c r="D618" i="4"/>
  <c r="E618" i="4"/>
  <c r="F618" i="4"/>
  <c r="B619" i="4"/>
  <c r="D619" i="4"/>
  <c r="E619" i="4"/>
  <c r="F619" i="4"/>
  <c r="B620" i="4"/>
  <c r="D620" i="4"/>
  <c r="E620" i="4"/>
  <c r="F620" i="4"/>
  <c r="B621" i="4"/>
  <c r="D621" i="4"/>
  <c r="E621" i="4"/>
  <c r="F621" i="4"/>
  <c r="B622" i="4"/>
  <c r="D622" i="4"/>
  <c r="E622" i="4"/>
  <c r="F622" i="4"/>
  <c r="B623" i="4"/>
  <c r="D623" i="4"/>
  <c r="E623" i="4"/>
  <c r="F623" i="4"/>
  <c r="B624" i="4"/>
  <c r="D624" i="4"/>
  <c r="E624" i="4"/>
  <c r="F624" i="4"/>
  <c r="B625" i="4"/>
  <c r="D625" i="4"/>
  <c r="E625" i="4"/>
  <c r="F625" i="4"/>
  <c r="B626" i="4"/>
  <c r="D626" i="4"/>
  <c r="E626" i="4"/>
  <c r="F626" i="4"/>
  <c r="B627" i="4"/>
  <c r="D627" i="4"/>
  <c r="E627" i="4"/>
  <c r="F627" i="4"/>
  <c r="B628" i="4"/>
  <c r="D628" i="4"/>
  <c r="E628" i="4"/>
  <c r="F628" i="4"/>
  <c r="B629" i="4"/>
  <c r="D629" i="4"/>
  <c r="E629" i="4"/>
  <c r="F629" i="4"/>
  <c r="B630" i="4"/>
  <c r="D630" i="4"/>
  <c r="E630" i="4"/>
  <c r="F630" i="4"/>
  <c r="B631" i="4"/>
  <c r="D631" i="4"/>
  <c r="E631" i="4"/>
  <c r="F631" i="4"/>
  <c r="B632" i="4"/>
  <c r="D632" i="4"/>
  <c r="E632" i="4"/>
  <c r="F632" i="4"/>
  <c r="B633" i="4"/>
  <c r="D633" i="4"/>
  <c r="E633" i="4"/>
  <c r="F633" i="4"/>
  <c r="B634" i="4"/>
  <c r="D634" i="4"/>
  <c r="E634" i="4"/>
  <c r="F634" i="4"/>
  <c r="B635" i="4"/>
  <c r="D635" i="4"/>
  <c r="E635" i="4"/>
  <c r="F635" i="4"/>
  <c r="B636" i="4"/>
  <c r="D636" i="4"/>
  <c r="E636" i="4"/>
  <c r="F636" i="4"/>
  <c r="B637" i="4"/>
  <c r="D637" i="4"/>
  <c r="E637" i="4"/>
  <c r="F637" i="4"/>
  <c r="B638" i="4"/>
  <c r="D638" i="4"/>
  <c r="E638" i="4"/>
  <c r="F638" i="4"/>
  <c r="B639" i="4"/>
  <c r="D639" i="4"/>
  <c r="E639" i="4"/>
  <c r="F639" i="4"/>
  <c r="B640" i="4"/>
  <c r="D640" i="4"/>
  <c r="E640" i="4"/>
  <c r="F640" i="4"/>
  <c r="B641" i="4"/>
  <c r="D641" i="4"/>
  <c r="E641" i="4"/>
  <c r="F641" i="4"/>
  <c r="B642" i="4"/>
  <c r="D642" i="4"/>
  <c r="E642" i="4"/>
  <c r="F642" i="4"/>
  <c r="B643" i="4"/>
  <c r="D643" i="4"/>
  <c r="E643" i="4"/>
  <c r="F643" i="4"/>
  <c r="B644" i="4"/>
  <c r="D644" i="4"/>
  <c r="E644" i="4"/>
  <c r="F644" i="4"/>
  <c r="B645" i="4"/>
  <c r="D645" i="4"/>
  <c r="E645" i="4"/>
  <c r="F645" i="4"/>
  <c r="B646" i="4"/>
  <c r="D646" i="4"/>
  <c r="E646" i="4"/>
  <c r="F646" i="4"/>
  <c r="B647" i="4"/>
  <c r="D647" i="4"/>
  <c r="E647" i="4"/>
  <c r="F647" i="4"/>
  <c r="B648" i="4"/>
  <c r="D648" i="4"/>
  <c r="E648" i="4"/>
  <c r="F648" i="4"/>
  <c r="B649" i="4"/>
  <c r="D649" i="4"/>
  <c r="E649" i="4"/>
  <c r="F649" i="4"/>
  <c r="B650" i="4"/>
  <c r="D650" i="4"/>
  <c r="E650" i="4"/>
  <c r="F650" i="4"/>
  <c r="B651" i="4"/>
  <c r="D651" i="4"/>
  <c r="E651" i="4"/>
  <c r="F651" i="4"/>
  <c r="B652" i="4"/>
  <c r="D652" i="4"/>
  <c r="E652" i="4"/>
  <c r="F652" i="4"/>
  <c r="B653" i="4"/>
  <c r="D653" i="4"/>
  <c r="E653" i="4"/>
  <c r="F653" i="4"/>
  <c r="B654" i="4"/>
  <c r="D654" i="4"/>
  <c r="E654" i="4"/>
  <c r="F654" i="4"/>
  <c r="B655" i="4"/>
  <c r="D655" i="4"/>
  <c r="E655" i="4"/>
  <c r="F655" i="4"/>
  <c r="B656" i="4"/>
  <c r="D656" i="4"/>
  <c r="E656" i="4"/>
  <c r="F656" i="4"/>
  <c r="B657" i="4"/>
  <c r="D657" i="4"/>
  <c r="E657" i="4"/>
  <c r="F657" i="4"/>
  <c r="B658" i="4"/>
  <c r="D658" i="4"/>
  <c r="E658" i="4"/>
  <c r="F658" i="4"/>
  <c r="B659" i="4"/>
  <c r="D659" i="4"/>
  <c r="E659" i="4"/>
  <c r="F659" i="4"/>
  <c r="B660" i="4"/>
  <c r="D660" i="4"/>
  <c r="E660" i="4"/>
  <c r="F660" i="4"/>
  <c r="B661" i="4"/>
  <c r="D661" i="4"/>
  <c r="E661" i="4"/>
  <c r="F661" i="4"/>
  <c r="B662" i="4"/>
  <c r="D662" i="4"/>
  <c r="E662" i="4"/>
  <c r="F662" i="4"/>
  <c r="B663" i="4"/>
  <c r="D663" i="4"/>
  <c r="E663" i="4"/>
  <c r="F663" i="4"/>
  <c r="B664" i="4"/>
  <c r="D664" i="4"/>
  <c r="E664" i="4"/>
  <c r="F664" i="4"/>
  <c r="B665" i="4"/>
  <c r="D665" i="4"/>
  <c r="E665" i="4"/>
  <c r="F665" i="4"/>
  <c r="B666" i="4"/>
  <c r="D666" i="4"/>
  <c r="E666" i="4"/>
  <c r="F666" i="4"/>
  <c r="B667" i="4"/>
  <c r="D667" i="4"/>
  <c r="E667" i="4"/>
  <c r="F667" i="4"/>
  <c r="B668" i="4"/>
  <c r="D668" i="4"/>
  <c r="E668" i="4"/>
  <c r="F668" i="4"/>
  <c r="B669" i="4"/>
  <c r="D669" i="4"/>
  <c r="E669" i="4"/>
  <c r="F669" i="4"/>
  <c r="B670" i="4"/>
  <c r="D670" i="4"/>
  <c r="E670" i="4"/>
  <c r="F670" i="4"/>
  <c r="B671" i="4"/>
  <c r="D671" i="4"/>
  <c r="E671" i="4"/>
  <c r="F671" i="4"/>
  <c r="B672" i="4"/>
  <c r="D672" i="4"/>
  <c r="E672" i="4"/>
  <c r="F672" i="4"/>
  <c r="B673" i="4"/>
  <c r="D673" i="4"/>
  <c r="E673" i="4"/>
  <c r="F673" i="4"/>
  <c r="B674" i="4"/>
  <c r="D674" i="4"/>
  <c r="E674" i="4"/>
  <c r="F674" i="4"/>
  <c r="B675" i="4"/>
  <c r="D675" i="4"/>
  <c r="E675" i="4"/>
  <c r="F675" i="4"/>
  <c r="B676" i="4"/>
  <c r="D676" i="4"/>
  <c r="E676" i="4"/>
  <c r="F676" i="4"/>
  <c r="B677" i="4"/>
  <c r="D677" i="4"/>
  <c r="E677" i="4"/>
  <c r="F677" i="4"/>
  <c r="B678" i="4"/>
  <c r="D678" i="4"/>
  <c r="E678" i="4"/>
  <c r="F678" i="4"/>
  <c r="B679" i="4"/>
  <c r="D679" i="4"/>
  <c r="E679" i="4"/>
  <c r="F679" i="4"/>
  <c r="B680" i="4"/>
  <c r="D680" i="4"/>
  <c r="E680" i="4"/>
  <c r="F680" i="4"/>
  <c r="B681" i="4"/>
  <c r="D681" i="4"/>
  <c r="E681" i="4"/>
  <c r="F681" i="4"/>
  <c r="B682" i="4"/>
  <c r="D682" i="4"/>
  <c r="E682" i="4"/>
  <c r="F682" i="4"/>
  <c r="B683" i="4"/>
  <c r="D683" i="4"/>
  <c r="E683" i="4"/>
  <c r="F683" i="4"/>
  <c r="B684" i="4"/>
  <c r="D684" i="4"/>
  <c r="E684" i="4"/>
  <c r="F684" i="4"/>
  <c r="B685" i="4"/>
  <c r="D685" i="4"/>
  <c r="E685" i="4"/>
  <c r="F685" i="4"/>
  <c r="B686" i="4"/>
  <c r="D686" i="4"/>
  <c r="E686" i="4"/>
  <c r="F686" i="4"/>
  <c r="B687" i="4"/>
  <c r="D687" i="4"/>
  <c r="E687" i="4"/>
  <c r="F687" i="4"/>
  <c r="B688" i="4"/>
  <c r="D688" i="4"/>
  <c r="E688" i="4"/>
  <c r="F688" i="4"/>
  <c r="B689" i="4"/>
  <c r="D689" i="4"/>
  <c r="E689" i="4"/>
  <c r="F689" i="4"/>
  <c r="B690" i="4"/>
  <c r="D690" i="4"/>
  <c r="E690" i="4"/>
  <c r="F690" i="4"/>
  <c r="B691" i="4"/>
  <c r="D691" i="4"/>
  <c r="E691" i="4"/>
  <c r="F691" i="4"/>
  <c r="B692" i="4"/>
  <c r="D692" i="4"/>
  <c r="E692" i="4"/>
  <c r="F692" i="4"/>
  <c r="B693" i="4"/>
  <c r="D693" i="4"/>
  <c r="E693" i="4"/>
  <c r="F693" i="4"/>
  <c r="B694" i="4"/>
  <c r="D694" i="4"/>
  <c r="E694" i="4"/>
  <c r="F694" i="4"/>
  <c r="B695" i="4"/>
  <c r="D695" i="4"/>
  <c r="E695" i="4"/>
  <c r="F695" i="4"/>
  <c r="B696" i="4"/>
  <c r="D696" i="4"/>
  <c r="E696" i="4"/>
  <c r="F696" i="4"/>
  <c r="B697" i="4"/>
  <c r="D697" i="4"/>
  <c r="E697" i="4"/>
  <c r="F697" i="4"/>
  <c r="B698" i="4"/>
  <c r="D698" i="4"/>
  <c r="E698" i="4"/>
  <c r="F698" i="4"/>
  <c r="B699" i="4"/>
  <c r="D699" i="4"/>
  <c r="E699" i="4"/>
  <c r="F699" i="4"/>
  <c r="B700" i="4"/>
  <c r="D700" i="4"/>
  <c r="E700" i="4"/>
  <c r="F700" i="4"/>
  <c r="B701" i="4"/>
  <c r="D701" i="4"/>
  <c r="E701" i="4"/>
  <c r="F701" i="4"/>
  <c r="B702" i="4"/>
  <c r="D702" i="4"/>
  <c r="E702" i="4"/>
  <c r="F702" i="4"/>
  <c r="B703" i="4"/>
  <c r="D703" i="4"/>
  <c r="E703" i="4"/>
  <c r="F703" i="4"/>
  <c r="B704" i="4"/>
  <c r="D704" i="4"/>
  <c r="E704" i="4"/>
  <c r="F704" i="4"/>
  <c r="B705" i="4"/>
  <c r="D705" i="4"/>
  <c r="E705" i="4"/>
  <c r="F705" i="4"/>
  <c r="B706" i="4"/>
  <c r="D706" i="4"/>
  <c r="E706" i="4"/>
  <c r="F706" i="4"/>
  <c r="B707" i="4"/>
  <c r="D707" i="4"/>
  <c r="E707" i="4"/>
  <c r="F707" i="4"/>
  <c r="B708" i="4"/>
  <c r="D708" i="4"/>
  <c r="E708" i="4"/>
  <c r="F708" i="4"/>
  <c r="B709" i="4"/>
  <c r="D709" i="4"/>
  <c r="E709" i="4"/>
  <c r="F709" i="4"/>
  <c r="B710" i="4"/>
  <c r="D710" i="4"/>
  <c r="E710" i="4"/>
  <c r="F710" i="4"/>
  <c r="B711" i="4"/>
  <c r="D711" i="4"/>
  <c r="E711" i="4"/>
  <c r="F711" i="4"/>
  <c r="B712" i="4"/>
  <c r="D712" i="4"/>
  <c r="E712" i="4"/>
  <c r="F712" i="4"/>
  <c r="B713" i="4"/>
  <c r="D713" i="4"/>
  <c r="E713" i="4"/>
  <c r="F713" i="4"/>
  <c r="B714" i="4"/>
  <c r="D714" i="4"/>
  <c r="E714" i="4"/>
  <c r="F714" i="4"/>
  <c r="B715" i="4"/>
  <c r="D715" i="4"/>
  <c r="E715" i="4"/>
  <c r="F715" i="4"/>
  <c r="B716" i="4"/>
  <c r="D716" i="4"/>
  <c r="E716" i="4"/>
  <c r="F716" i="4"/>
  <c r="B717" i="4"/>
  <c r="D717" i="4"/>
  <c r="E717" i="4"/>
  <c r="F717" i="4"/>
  <c r="B718" i="4"/>
  <c r="D718" i="4"/>
  <c r="E718" i="4"/>
  <c r="F718" i="4"/>
  <c r="B719" i="4"/>
  <c r="D719" i="4"/>
  <c r="E719" i="4"/>
  <c r="F719" i="4"/>
  <c r="B720" i="4"/>
  <c r="D720" i="4"/>
  <c r="E720" i="4"/>
  <c r="F720" i="4"/>
  <c r="B721" i="4"/>
  <c r="D721" i="4"/>
  <c r="E721" i="4"/>
  <c r="F721" i="4"/>
  <c r="B722" i="4"/>
  <c r="D722" i="4"/>
  <c r="E722" i="4"/>
  <c r="F722" i="4"/>
  <c r="B723" i="4"/>
  <c r="D723" i="4"/>
  <c r="E723" i="4"/>
  <c r="F723" i="4"/>
  <c r="B724" i="4"/>
  <c r="D724" i="4"/>
  <c r="E724" i="4"/>
  <c r="F724" i="4"/>
  <c r="B725" i="4"/>
  <c r="D725" i="4"/>
  <c r="E725" i="4"/>
  <c r="F725" i="4"/>
  <c r="B726" i="4"/>
  <c r="D726" i="4"/>
  <c r="E726" i="4"/>
  <c r="F726" i="4"/>
  <c r="B727" i="4"/>
  <c r="D727" i="4"/>
  <c r="E727" i="4"/>
  <c r="F727" i="4"/>
  <c r="B728" i="4"/>
  <c r="D728" i="4"/>
  <c r="E728" i="4"/>
  <c r="F728" i="4"/>
  <c r="B729" i="4"/>
  <c r="D729" i="4"/>
  <c r="E729" i="4"/>
  <c r="F729" i="4"/>
  <c r="B730" i="4"/>
  <c r="D730" i="4"/>
  <c r="E730" i="4"/>
  <c r="F730" i="4"/>
  <c r="B731" i="4"/>
  <c r="D731" i="4"/>
  <c r="E731" i="4"/>
  <c r="F731" i="4"/>
  <c r="B732" i="4"/>
  <c r="D732" i="4"/>
  <c r="E732" i="4"/>
  <c r="F732" i="4"/>
  <c r="B733" i="4"/>
  <c r="D733" i="4"/>
  <c r="E733" i="4"/>
  <c r="F733" i="4"/>
  <c r="B734" i="4"/>
  <c r="D734" i="4"/>
  <c r="E734" i="4"/>
  <c r="F734" i="4"/>
  <c r="B735" i="4"/>
  <c r="D735" i="4"/>
  <c r="E735" i="4"/>
  <c r="F735" i="4"/>
  <c r="B736" i="4"/>
  <c r="D736" i="4"/>
  <c r="E736" i="4"/>
  <c r="F736" i="4"/>
  <c r="B737" i="4"/>
  <c r="D737" i="4"/>
  <c r="E737" i="4"/>
  <c r="F737" i="4"/>
  <c r="B738" i="4"/>
  <c r="D738" i="4"/>
  <c r="E738" i="4"/>
  <c r="F738" i="4"/>
  <c r="B739" i="4"/>
  <c r="D739" i="4"/>
  <c r="E739" i="4"/>
  <c r="F739" i="4"/>
  <c r="B740" i="4"/>
  <c r="D740" i="4"/>
  <c r="E740" i="4"/>
  <c r="F740" i="4"/>
  <c r="B741" i="4"/>
  <c r="D741" i="4"/>
  <c r="E741" i="4"/>
  <c r="F741" i="4"/>
  <c r="B742" i="4"/>
  <c r="D742" i="4"/>
  <c r="E742" i="4"/>
  <c r="F742" i="4"/>
  <c r="B743" i="4"/>
  <c r="D743" i="4"/>
  <c r="E743" i="4"/>
  <c r="F743" i="4"/>
  <c r="B744" i="4"/>
  <c r="D744" i="4"/>
  <c r="E744" i="4"/>
  <c r="F744" i="4"/>
  <c r="B745" i="4"/>
  <c r="D745" i="4"/>
  <c r="E745" i="4"/>
  <c r="F745" i="4"/>
  <c r="B746" i="4"/>
  <c r="D746" i="4"/>
  <c r="E746" i="4"/>
  <c r="F746" i="4"/>
  <c r="B747" i="4"/>
  <c r="D747" i="4"/>
  <c r="E747" i="4"/>
  <c r="F747" i="4"/>
  <c r="B748" i="4"/>
  <c r="D748" i="4"/>
  <c r="E748" i="4"/>
  <c r="F748" i="4"/>
  <c r="B749" i="4"/>
  <c r="D749" i="4"/>
  <c r="E749" i="4"/>
  <c r="F749" i="4"/>
  <c r="B750" i="4"/>
  <c r="D750" i="4"/>
  <c r="E750" i="4"/>
  <c r="F750" i="4"/>
  <c r="B751" i="4"/>
  <c r="D751" i="4"/>
  <c r="E751" i="4"/>
  <c r="F751" i="4"/>
  <c r="B752" i="4"/>
  <c r="D752" i="4"/>
  <c r="E752" i="4"/>
  <c r="F752" i="4"/>
  <c r="B753" i="4"/>
  <c r="D753" i="4"/>
  <c r="E753" i="4"/>
  <c r="F753" i="4"/>
  <c r="B754" i="4"/>
  <c r="D754" i="4"/>
  <c r="E754" i="4"/>
  <c r="F754" i="4"/>
  <c r="B755" i="4"/>
  <c r="D755" i="4"/>
  <c r="E755" i="4"/>
  <c r="F755" i="4"/>
  <c r="B756" i="4"/>
  <c r="D756" i="4"/>
  <c r="E756" i="4"/>
  <c r="F756" i="4"/>
  <c r="B757" i="4"/>
  <c r="D757" i="4"/>
  <c r="E757" i="4"/>
  <c r="F757" i="4"/>
  <c r="B758" i="4"/>
  <c r="D758" i="4"/>
  <c r="E758" i="4"/>
  <c r="F758" i="4"/>
  <c r="B759" i="4"/>
  <c r="D759" i="4"/>
  <c r="E759" i="4"/>
  <c r="F759" i="4"/>
  <c r="B760" i="4"/>
  <c r="D760" i="4"/>
  <c r="E760" i="4"/>
  <c r="F760" i="4"/>
  <c r="B761" i="4"/>
  <c r="D761" i="4"/>
  <c r="E761" i="4"/>
  <c r="F761" i="4"/>
  <c r="B762" i="4"/>
  <c r="D762" i="4"/>
  <c r="E762" i="4"/>
  <c r="F762" i="4"/>
  <c r="B763" i="4"/>
  <c r="D763" i="4"/>
  <c r="E763" i="4"/>
  <c r="F763" i="4"/>
  <c r="B764" i="4"/>
  <c r="D764" i="4"/>
  <c r="E764" i="4"/>
  <c r="F764" i="4"/>
  <c r="B765" i="4"/>
  <c r="D765" i="4"/>
  <c r="E765" i="4"/>
  <c r="F765" i="4"/>
  <c r="B766" i="4"/>
  <c r="D766" i="4"/>
  <c r="E766" i="4"/>
  <c r="F766" i="4"/>
  <c r="B767" i="4"/>
  <c r="D767" i="4"/>
  <c r="E767" i="4"/>
  <c r="F767" i="4"/>
  <c r="B768" i="4"/>
  <c r="D768" i="4"/>
  <c r="E768" i="4"/>
  <c r="F768" i="4"/>
  <c r="B769" i="4"/>
  <c r="D769" i="4"/>
  <c r="E769" i="4"/>
  <c r="F769" i="4"/>
  <c r="B770" i="4"/>
  <c r="D770" i="4"/>
  <c r="E770" i="4"/>
  <c r="F770" i="4"/>
  <c r="B771" i="4"/>
  <c r="D771" i="4"/>
  <c r="E771" i="4"/>
  <c r="F771" i="4"/>
  <c r="B772" i="4"/>
  <c r="D772" i="4"/>
  <c r="E772" i="4"/>
  <c r="F772" i="4"/>
  <c r="B773" i="4"/>
  <c r="D773" i="4"/>
  <c r="E773" i="4"/>
  <c r="F773" i="4"/>
  <c r="B774" i="4"/>
  <c r="D774" i="4"/>
  <c r="E774" i="4"/>
  <c r="F774" i="4"/>
  <c r="B775" i="4"/>
  <c r="D775" i="4"/>
  <c r="E775" i="4"/>
  <c r="F775" i="4"/>
  <c r="B776" i="4"/>
  <c r="D776" i="4"/>
  <c r="E776" i="4"/>
  <c r="F776" i="4"/>
  <c r="B777" i="4"/>
  <c r="D777" i="4"/>
  <c r="E777" i="4"/>
  <c r="F777" i="4"/>
  <c r="B778" i="4"/>
  <c r="D778" i="4"/>
  <c r="E778" i="4"/>
  <c r="F778" i="4"/>
  <c r="B779" i="4"/>
  <c r="D779" i="4"/>
  <c r="E779" i="4"/>
  <c r="F779" i="4"/>
  <c r="B780" i="4"/>
  <c r="D780" i="4"/>
  <c r="E780" i="4"/>
  <c r="F780" i="4"/>
  <c r="B781" i="4"/>
  <c r="D781" i="4"/>
  <c r="E781" i="4"/>
  <c r="F781" i="4"/>
  <c r="B782" i="4"/>
  <c r="D782" i="4"/>
  <c r="E782" i="4"/>
  <c r="F782" i="4"/>
  <c r="B783" i="4"/>
  <c r="D783" i="4"/>
  <c r="E783" i="4"/>
  <c r="F783" i="4"/>
  <c r="B784" i="4"/>
  <c r="D784" i="4"/>
  <c r="E784" i="4"/>
  <c r="F784" i="4"/>
  <c r="B785" i="4"/>
  <c r="D785" i="4"/>
  <c r="E785" i="4"/>
  <c r="F785" i="4"/>
  <c r="B786" i="4"/>
  <c r="D786" i="4"/>
  <c r="E786" i="4"/>
  <c r="F786" i="4"/>
  <c r="B787" i="4"/>
  <c r="D787" i="4"/>
  <c r="E787" i="4"/>
  <c r="F787" i="4"/>
  <c r="B788" i="4"/>
  <c r="D788" i="4"/>
  <c r="E788" i="4"/>
  <c r="F788" i="4"/>
  <c r="B789" i="4"/>
  <c r="D789" i="4"/>
  <c r="E789" i="4"/>
  <c r="F789" i="4"/>
  <c r="B790" i="4"/>
  <c r="D790" i="4"/>
  <c r="E790" i="4"/>
  <c r="F790" i="4"/>
  <c r="B791" i="4"/>
  <c r="D791" i="4"/>
  <c r="E791" i="4"/>
  <c r="F791" i="4"/>
  <c r="B792" i="4"/>
  <c r="D792" i="4"/>
  <c r="E792" i="4"/>
  <c r="F792" i="4"/>
  <c r="B793" i="4"/>
  <c r="D793" i="4"/>
  <c r="E793" i="4"/>
  <c r="F793" i="4"/>
  <c r="B794" i="4"/>
  <c r="D794" i="4"/>
  <c r="E794" i="4"/>
  <c r="F794" i="4"/>
  <c r="B795" i="4"/>
  <c r="D795" i="4"/>
  <c r="E795" i="4"/>
  <c r="F795" i="4"/>
  <c r="B796" i="4"/>
  <c r="D796" i="4"/>
  <c r="E796" i="4"/>
  <c r="F796" i="4"/>
  <c r="B797" i="4"/>
  <c r="D797" i="4"/>
  <c r="E797" i="4"/>
  <c r="F797" i="4"/>
  <c r="B798" i="4"/>
  <c r="D798" i="4"/>
  <c r="E798" i="4"/>
  <c r="F798" i="4"/>
  <c r="B799" i="4"/>
  <c r="D799" i="4"/>
  <c r="E799" i="4"/>
  <c r="F799" i="4"/>
  <c r="B800" i="4"/>
  <c r="D800" i="4"/>
  <c r="E800" i="4"/>
  <c r="F800" i="4"/>
  <c r="B801" i="4"/>
  <c r="D801" i="4"/>
  <c r="E801" i="4"/>
  <c r="F801" i="4"/>
  <c r="B802" i="4"/>
  <c r="D802" i="4"/>
  <c r="E802" i="4"/>
  <c r="F802" i="4"/>
  <c r="B803" i="4"/>
  <c r="D803" i="4"/>
  <c r="E803" i="4"/>
  <c r="F803" i="4"/>
  <c r="B804" i="4"/>
  <c r="D804" i="4"/>
  <c r="E804" i="4"/>
  <c r="F804" i="4"/>
  <c r="B805" i="4"/>
  <c r="D805" i="4"/>
  <c r="E805" i="4"/>
  <c r="F805" i="4"/>
  <c r="B806" i="4"/>
  <c r="D806" i="4"/>
  <c r="E806" i="4"/>
  <c r="F806" i="4"/>
  <c r="B807" i="4"/>
  <c r="D807" i="4"/>
  <c r="E807" i="4"/>
  <c r="F807" i="4"/>
  <c r="B808" i="4"/>
  <c r="D808" i="4"/>
  <c r="E808" i="4"/>
  <c r="F808" i="4"/>
  <c r="B809" i="4"/>
  <c r="D809" i="4"/>
  <c r="E809" i="4"/>
  <c r="F809" i="4"/>
  <c r="B810" i="4"/>
  <c r="D810" i="4"/>
  <c r="E810" i="4"/>
  <c r="F810" i="4"/>
  <c r="B811" i="4"/>
  <c r="D811" i="4"/>
  <c r="E811" i="4"/>
  <c r="F811" i="4"/>
  <c r="B812" i="4"/>
  <c r="D812" i="4"/>
  <c r="E812" i="4"/>
  <c r="F812" i="4"/>
  <c r="B813" i="4"/>
  <c r="D813" i="4"/>
  <c r="E813" i="4"/>
  <c r="F813" i="4"/>
  <c r="B814" i="4"/>
  <c r="D814" i="4"/>
  <c r="E814" i="4"/>
  <c r="F814" i="4"/>
  <c r="B815" i="4"/>
  <c r="D815" i="4"/>
  <c r="E815" i="4"/>
  <c r="F815" i="4"/>
  <c r="B816" i="4"/>
  <c r="D816" i="4"/>
  <c r="E816" i="4"/>
  <c r="F816" i="4"/>
  <c r="B817" i="4"/>
  <c r="D817" i="4"/>
  <c r="E817" i="4"/>
  <c r="F817" i="4"/>
  <c r="B818" i="4"/>
  <c r="D818" i="4"/>
  <c r="E818" i="4"/>
  <c r="F818" i="4"/>
  <c r="B819" i="4"/>
  <c r="D819" i="4"/>
  <c r="E819" i="4"/>
  <c r="F819" i="4"/>
  <c r="B820" i="4"/>
  <c r="D820" i="4"/>
  <c r="E820" i="4"/>
  <c r="F820" i="4"/>
  <c r="B821" i="4"/>
  <c r="D821" i="4"/>
  <c r="E821" i="4"/>
  <c r="F821" i="4"/>
  <c r="B822" i="4"/>
  <c r="D822" i="4"/>
  <c r="E822" i="4"/>
  <c r="F822" i="4"/>
  <c r="B823" i="4"/>
  <c r="D823" i="4"/>
  <c r="E823" i="4"/>
  <c r="F823" i="4"/>
  <c r="B824" i="4"/>
  <c r="D824" i="4"/>
  <c r="E824" i="4"/>
  <c r="F824" i="4"/>
  <c r="B825" i="4"/>
  <c r="D825" i="4"/>
  <c r="E825" i="4"/>
  <c r="F825" i="4"/>
  <c r="B826" i="4"/>
  <c r="D826" i="4"/>
  <c r="E826" i="4"/>
  <c r="F826" i="4"/>
  <c r="B827" i="4"/>
  <c r="D827" i="4"/>
  <c r="E827" i="4"/>
  <c r="F827" i="4"/>
  <c r="B828" i="4"/>
  <c r="D828" i="4"/>
  <c r="E828" i="4"/>
  <c r="F828" i="4"/>
  <c r="B829" i="4"/>
  <c r="D829" i="4"/>
  <c r="E829" i="4"/>
  <c r="F829" i="4"/>
  <c r="B830" i="4"/>
  <c r="D830" i="4"/>
  <c r="E830" i="4"/>
  <c r="F830" i="4"/>
  <c r="B831" i="4"/>
  <c r="D831" i="4"/>
  <c r="E831" i="4"/>
  <c r="F831" i="4"/>
  <c r="B832" i="4"/>
  <c r="D832" i="4"/>
  <c r="E832" i="4"/>
  <c r="F832" i="4"/>
  <c r="B833" i="4"/>
  <c r="D833" i="4"/>
  <c r="E833" i="4"/>
  <c r="F833" i="4"/>
  <c r="B834" i="4"/>
  <c r="D834" i="4"/>
  <c r="E834" i="4"/>
  <c r="F834" i="4"/>
  <c r="B835" i="4"/>
  <c r="D835" i="4"/>
  <c r="E835" i="4"/>
  <c r="F835" i="4"/>
  <c r="B836" i="4"/>
  <c r="D836" i="4"/>
  <c r="E836" i="4"/>
  <c r="F836" i="4"/>
  <c r="B837" i="4"/>
  <c r="D837" i="4"/>
  <c r="E837" i="4"/>
  <c r="F837" i="4"/>
  <c r="B838" i="4"/>
  <c r="D838" i="4"/>
  <c r="E838" i="4"/>
  <c r="F838" i="4"/>
  <c r="B839" i="4"/>
  <c r="D839" i="4"/>
  <c r="E839" i="4"/>
  <c r="F839" i="4"/>
  <c r="B840" i="4"/>
  <c r="D840" i="4"/>
  <c r="E840" i="4"/>
  <c r="F840" i="4"/>
  <c r="B841" i="4"/>
  <c r="D841" i="4"/>
  <c r="E841" i="4"/>
  <c r="F841" i="4"/>
  <c r="B842" i="4"/>
  <c r="D842" i="4"/>
  <c r="E842" i="4"/>
  <c r="F842" i="4"/>
  <c r="B843" i="4"/>
  <c r="D843" i="4"/>
  <c r="E843" i="4"/>
  <c r="F843" i="4"/>
  <c r="B844" i="4"/>
  <c r="D844" i="4"/>
  <c r="E844" i="4"/>
  <c r="F844" i="4"/>
  <c r="B845" i="4"/>
  <c r="D845" i="4"/>
  <c r="E845" i="4"/>
  <c r="F845" i="4"/>
  <c r="B846" i="4"/>
  <c r="D846" i="4"/>
  <c r="E846" i="4"/>
  <c r="F846" i="4"/>
  <c r="B847" i="4"/>
  <c r="D847" i="4"/>
  <c r="E847" i="4"/>
  <c r="F847" i="4"/>
  <c r="B848" i="4"/>
  <c r="D848" i="4"/>
  <c r="E848" i="4"/>
  <c r="F848" i="4"/>
  <c r="B849" i="4"/>
  <c r="D849" i="4"/>
  <c r="E849" i="4"/>
  <c r="F849" i="4"/>
  <c r="B850" i="4"/>
  <c r="D850" i="4"/>
  <c r="E850" i="4"/>
  <c r="F850" i="4"/>
  <c r="B851" i="4"/>
  <c r="D851" i="4"/>
  <c r="E851" i="4"/>
  <c r="F851" i="4"/>
  <c r="B852" i="4"/>
  <c r="D852" i="4"/>
  <c r="E852" i="4"/>
  <c r="F852" i="4"/>
  <c r="B853" i="4"/>
  <c r="D853" i="4"/>
  <c r="E853" i="4"/>
  <c r="F853" i="4"/>
  <c r="B854" i="4"/>
  <c r="D854" i="4"/>
  <c r="E854" i="4"/>
  <c r="F854" i="4"/>
  <c r="B855" i="4"/>
  <c r="D855" i="4"/>
  <c r="E855" i="4"/>
  <c r="F855" i="4"/>
  <c r="B856" i="4"/>
  <c r="D856" i="4"/>
  <c r="E856" i="4"/>
  <c r="F856" i="4"/>
  <c r="B857" i="4"/>
  <c r="D857" i="4"/>
  <c r="E857" i="4"/>
  <c r="F857" i="4"/>
  <c r="B858" i="4"/>
  <c r="D858" i="4"/>
  <c r="E858" i="4"/>
  <c r="F858" i="4"/>
  <c r="B859" i="4"/>
  <c r="D859" i="4"/>
  <c r="E859" i="4"/>
  <c r="F859" i="4"/>
  <c r="B860" i="4"/>
  <c r="D860" i="4"/>
  <c r="E860" i="4"/>
  <c r="F860" i="4"/>
  <c r="B861" i="4"/>
  <c r="D861" i="4"/>
  <c r="E861" i="4"/>
  <c r="F861" i="4"/>
  <c r="B862" i="4"/>
  <c r="D862" i="4"/>
  <c r="E862" i="4"/>
  <c r="F862" i="4"/>
  <c r="B863" i="4"/>
  <c r="D863" i="4"/>
  <c r="E863" i="4"/>
  <c r="F863" i="4"/>
  <c r="B864" i="4"/>
  <c r="D864" i="4"/>
  <c r="E864" i="4"/>
  <c r="F864" i="4"/>
  <c r="B865" i="4"/>
  <c r="D865" i="4"/>
  <c r="E865" i="4"/>
  <c r="F865" i="4"/>
  <c r="B866" i="4"/>
  <c r="D866" i="4"/>
  <c r="E866" i="4"/>
  <c r="F866" i="4"/>
  <c r="B867" i="4"/>
  <c r="D867" i="4"/>
  <c r="E867" i="4"/>
  <c r="F867" i="4"/>
  <c r="B868" i="4"/>
  <c r="D868" i="4"/>
  <c r="E868" i="4"/>
  <c r="F868" i="4"/>
  <c r="B869" i="4"/>
  <c r="D869" i="4"/>
  <c r="E869" i="4"/>
  <c r="F869" i="4"/>
  <c r="B870" i="4"/>
  <c r="D870" i="4"/>
  <c r="E870" i="4"/>
  <c r="F870" i="4"/>
  <c r="B871" i="4"/>
  <c r="D871" i="4"/>
  <c r="E871" i="4"/>
  <c r="F871" i="4"/>
  <c r="B872" i="4"/>
  <c r="D872" i="4"/>
  <c r="E872" i="4"/>
  <c r="F872" i="4"/>
  <c r="B873" i="4"/>
  <c r="D873" i="4"/>
  <c r="E873" i="4"/>
  <c r="F873" i="4"/>
  <c r="B874" i="4"/>
  <c r="D874" i="4"/>
  <c r="E874" i="4"/>
  <c r="F874" i="4"/>
  <c r="B875" i="4"/>
  <c r="D875" i="4"/>
  <c r="E875" i="4"/>
  <c r="F875" i="4"/>
  <c r="B876" i="4"/>
  <c r="D876" i="4"/>
  <c r="E876" i="4"/>
  <c r="F876" i="4"/>
  <c r="B877" i="4"/>
  <c r="D877" i="4"/>
  <c r="E877" i="4"/>
  <c r="F877" i="4"/>
  <c r="B878" i="4"/>
  <c r="D878" i="4"/>
  <c r="E878" i="4"/>
  <c r="F878" i="4"/>
  <c r="B879" i="4"/>
  <c r="D879" i="4"/>
  <c r="E879" i="4"/>
  <c r="F879" i="4"/>
  <c r="B880" i="4"/>
  <c r="D880" i="4"/>
  <c r="E880" i="4"/>
  <c r="F880" i="4"/>
  <c r="B881" i="4"/>
  <c r="D881" i="4"/>
  <c r="E881" i="4"/>
  <c r="F881" i="4"/>
  <c r="B882" i="4"/>
  <c r="D882" i="4"/>
  <c r="E882" i="4"/>
  <c r="F882" i="4"/>
  <c r="B883" i="4"/>
  <c r="D883" i="4"/>
  <c r="E883" i="4"/>
  <c r="F883" i="4"/>
  <c r="B884" i="4"/>
  <c r="D884" i="4"/>
  <c r="E884" i="4"/>
  <c r="F884" i="4"/>
  <c r="B885" i="4"/>
  <c r="D885" i="4"/>
  <c r="E885" i="4"/>
  <c r="F885" i="4"/>
  <c r="B886" i="4"/>
  <c r="D886" i="4"/>
  <c r="E886" i="4"/>
  <c r="F886" i="4"/>
  <c r="B887" i="4"/>
  <c r="D887" i="4"/>
  <c r="E887" i="4"/>
  <c r="F887" i="4"/>
  <c r="B888" i="4"/>
  <c r="D888" i="4"/>
  <c r="E888" i="4"/>
  <c r="F888" i="4"/>
  <c r="B889" i="4"/>
  <c r="D889" i="4"/>
  <c r="E889" i="4"/>
  <c r="F889" i="4"/>
  <c r="B890" i="4"/>
  <c r="D890" i="4"/>
  <c r="E890" i="4"/>
  <c r="F890" i="4"/>
  <c r="B891" i="4"/>
  <c r="D891" i="4"/>
  <c r="E891" i="4"/>
  <c r="F891" i="4"/>
  <c r="B892" i="4"/>
  <c r="D892" i="4"/>
  <c r="E892" i="4"/>
  <c r="F892" i="4"/>
  <c r="B893" i="4"/>
  <c r="D893" i="4"/>
  <c r="E893" i="4"/>
  <c r="F893" i="4"/>
  <c r="B894" i="4"/>
  <c r="D894" i="4"/>
  <c r="E894" i="4"/>
  <c r="F894" i="4"/>
  <c r="B895" i="4"/>
  <c r="D895" i="4"/>
  <c r="E895" i="4"/>
  <c r="F895" i="4"/>
  <c r="B896" i="4"/>
  <c r="D896" i="4"/>
  <c r="E896" i="4"/>
  <c r="F896" i="4"/>
  <c r="B897" i="4"/>
  <c r="D897" i="4"/>
  <c r="E897" i="4"/>
  <c r="F897" i="4"/>
  <c r="B898" i="4"/>
  <c r="D898" i="4"/>
  <c r="E898" i="4"/>
  <c r="F898" i="4"/>
  <c r="B899" i="4"/>
  <c r="D899" i="4"/>
  <c r="E899" i="4"/>
  <c r="F899" i="4"/>
  <c r="B900" i="4"/>
  <c r="D900" i="4"/>
  <c r="E900" i="4"/>
  <c r="F900" i="4"/>
  <c r="B901" i="4"/>
  <c r="D901" i="4"/>
  <c r="E901" i="4"/>
  <c r="F901" i="4"/>
  <c r="B902" i="4"/>
  <c r="D902" i="4"/>
  <c r="E902" i="4"/>
  <c r="F902" i="4"/>
  <c r="B903" i="4"/>
  <c r="D903" i="4"/>
  <c r="E903" i="4"/>
  <c r="F903" i="4"/>
  <c r="B904" i="4"/>
  <c r="D904" i="4"/>
  <c r="E904" i="4"/>
  <c r="F904" i="4"/>
  <c r="B905" i="4"/>
  <c r="D905" i="4"/>
  <c r="E905" i="4"/>
  <c r="F905" i="4"/>
  <c r="B906" i="4"/>
  <c r="D906" i="4"/>
  <c r="E906" i="4"/>
  <c r="F906" i="4"/>
  <c r="B907" i="4"/>
  <c r="D907" i="4"/>
  <c r="E907" i="4"/>
  <c r="F907" i="4"/>
  <c r="B908" i="4"/>
  <c r="D908" i="4"/>
  <c r="E908" i="4"/>
  <c r="F908" i="4"/>
  <c r="B909" i="4"/>
  <c r="D909" i="4"/>
  <c r="E909" i="4"/>
  <c r="F909" i="4"/>
  <c r="B910" i="4"/>
  <c r="D910" i="4"/>
  <c r="E910" i="4"/>
  <c r="F910" i="4"/>
  <c r="B911" i="4"/>
  <c r="D911" i="4"/>
  <c r="E911" i="4"/>
  <c r="F911" i="4"/>
  <c r="B912" i="4"/>
  <c r="D912" i="4"/>
  <c r="E912" i="4"/>
  <c r="F912" i="4"/>
  <c r="B913" i="4"/>
  <c r="D913" i="4"/>
  <c r="E913" i="4"/>
  <c r="F913" i="4"/>
  <c r="B914" i="4"/>
  <c r="D914" i="4"/>
  <c r="E914" i="4"/>
  <c r="F914" i="4"/>
  <c r="B915" i="4"/>
  <c r="D915" i="4"/>
  <c r="E915" i="4"/>
  <c r="F915" i="4"/>
  <c r="B916" i="4"/>
  <c r="D916" i="4"/>
  <c r="E916" i="4"/>
  <c r="F916" i="4"/>
  <c r="B917" i="4"/>
  <c r="D917" i="4"/>
  <c r="E917" i="4"/>
  <c r="F917" i="4"/>
  <c r="B918" i="4"/>
  <c r="D918" i="4"/>
  <c r="E918" i="4"/>
  <c r="F918" i="4"/>
  <c r="B919" i="4"/>
  <c r="D919" i="4"/>
  <c r="E919" i="4"/>
  <c r="F919" i="4"/>
  <c r="B920" i="4"/>
  <c r="D920" i="4"/>
  <c r="E920" i="4"/>
  <c r="F920" i="4"/>
  <c r="B921" i="4"/>
  <c r="D921" i="4"/>
  <c r="E921" i="4"/>
  <c r="F921" i="4"/>
  <c r="B922" i="4"/>
  <c r="D922" i="4"/>
  <c r="E922" i="4"/>
  <c r="F922" i="4"/>
  <c r="B923" i="4"/>
  <c r="D923" i="4"/>
  <c r="E923" i="4"/>
  <c r="F923" i="4"/>
  <c r="B924" i="4"/>
  <c r="D924" i="4"/>
  <c r="E924" i="4"/>
  <c r="F924" i="4"/>
  <c r="B925" i="4"/>
  <c r="D925" i="4"/>
  <c r="E925" i="4"/>
  <c r="F925" i="4"/>
  <c r="B926" i="4"/>
  <c r="D926" i="4"/>
  <c r="E926" i="4"/>
  <c r="F926" i="4"/>
  <c r="B927" i="4"/>
  <c r="D927" i="4"/>
  <c r="E927" i="4"/>
  <c r="F927" i="4"/>
  <c r="B928" i="4"/>
  <c r="D928" i="4"/>
  <c r="E928" i="4"/>
  <c r="F928" i="4"/>
  <c r="B929" i="4"/>
  <c r="D929" i="4"/>
  <c r="E929" i="4"/>
  <c r="F929" i="4"/>
  <c r="B930" i="4"/>
  <c r="D930" i="4"/>
  <c r="E930" i="4"/>
  <c r="F930" i="4"/>
  <c r="B931" i="4"/>
  <c r="D931" i="4"/>
  <c r="E931" i="4"/>
  <c r="F931" i="4"/>
  <c r="B932" i="4"/>
  <c r="D932" i="4"/>
  <c r="E932" i="4"/>
  <c r="F932" i="4"/>
  <c r="B933" i="4"/>
  <c r="D933" i="4"/>
  <c r="E933" i="4"/>
  <c r="F933" i="4"/>
  <c r="B934" i="4"/>
  <c r="D934" i="4"/>
  <c r="E934" i="4"/>
  <c r="F934" i="4"/>
  <c r="B935" i="4"/>
  <c r="D935" i="4"/>
  <c r="E935" i="4"/>
  <c r="F935" i="4"/>
  <c r="B936" i="4"/>
  <c r="D936" i="4"/>
  <c r="E936" i="4"/>
  <c r="F936" i="4"/>
  <c r="B937" i="4"/>
  <c r="D937" i="4"/>
  <c r="E937" i="4"/>
  <c r="F937" i="4"/>
  <c r="B938" i="4"/>
  <c r="D938" i="4"/>
  <c r="E938" i="4"/>
  <c r="F938" i="4"/>
  <c r="B939" i="4"/>
  <c r="D939" i="4"/>
  <c r="E939" i="4"/>
  <c r="F939" i="4"/>
  <c r="B940" i="4"/>
  <c r="D940" i="4"/>
  <c r="E940" i="4"/>
  <c r="F940" i="4"/>
  <c r="B941" i="4"/>
  <c r="D941" i="4"/>
  <c r="E941" i="4"/>
  <c r="F941" i="4"/>
  <c r="B942" i="4"/>
  <c r="D942" i="4"/>
  <c r="E942" i="4"/>
  <c r="F942" i="4"/>
  <c r="B943" i="4"/>
  <c r="D943" i="4"/>
  <c r="E943" i="4"/>
  <c r="F943" i="4"/>
  <c r="B944" i="4"/>
  <c r="D944" i="4"/>
  <c r="E944" i="4"/>
  <c r="F944" i="4"/>
  <c r="B945" i="4"/>
  <c r="D945" i="4"/>
  <c r="E945" i="4"/>
  <c r="F945" i="4"/>
  <c r="B946" i="4"/>
  <c r="D946" i="4"/>
  <c r="E946" i="4"/>
  <c r="F946" i="4"/>
  <c r="B947" i="4"/>
  <c r="D947" i="4"/>
  <c r="E947" i="4"/>
  <c r="F947" i="4"/>
  <c r="B948" i="4"/>
  <c r="D948" i="4"/>
  <c r="E948" i="4"/>
  <c r="F948" i="4"/>
  <c r="B949" i="4"/>
  <c r="D949" i="4"/>
  <c r="E949" i="4"/>
  <c r="F949" i="4"/>
  <c r="B950" i="4"/>
  <c r="D950" i="4"/>
  <c r="E950" i="4"/>
  <c r="F950" i="4"/>
  <c r="B951" i="4"/>
  <c r="D951" i="4"/>
  <c r="E951" i="4"/>
  <c r="F951" i="4"/>
  <c r="B952" i="4"/>
  <c r="D952" i="4"/>
  <c r="E952" i="4"/>
  <c r="F952" i="4"/>
  <c r="B953" i="4"/>
  <c r="D953" i="4"/>
  <c r="E953" i="4"/>
  <c r="F953" i="4"/>
  <c r="B954" i="4"/>
  <c r="D954" i="4"/>
  <c r="E954" i="4"/>
  <c r="F954" i="4"/>
  <c r="B955" i="4"/>
  <c r="D955" i="4"/>
  <c r="E955" i="4"/>
  <c r="F955" i="4"/>
  <c r="B956" i="4"/>
  <c r="D956" i="4"/>
  <c r="E956" i="4"/>
  <c r="F956" i="4"/>
  <c r="B957" i="4"/>
  <c r="D957" i="4"/>
  <c r="E957" i="4"/>
  <c r="F957" i="4"/>
  <c r="B958" i="4"/>
  <c r="D958" i="4"/>
  <c r="E958" i="4"/>
  <c r="F958" i="4"/>
  <c r="B959" i="4"/>
  <c r="D959" i="4"/>
  <c r="E959" i="4"/>
  <c r="F959" i="4"/>
  <c r="B960" i="4"/>
  <c r="D960" i="4"/>
  <c r="E960" i="4"/>
  <c r="F960" i="4"/>
  <c r="B961" i="4"/>
  <c r="D961" i="4"/>
  <c r="E961" i="4"/>
  <c r="F961" i="4"/>
  <c r="B962" i="4"/>
  <c r="D962" i="4"/>
  <c r="E962" i="4"/>
  <c r="F962" i="4"/>
  <c r="B963" i="4"/>
  <c r="D963" i="4"/>
  <c r="E963" i="4"/>
  <c r="F963" i="4"/>
  <c r="B964" i="4"/>
  <c r="D964" i="4"/>
  <c r="E964" i="4"/>
  <c r="F964" i="4"/>
  <c r="B965" i="4"/>
  <c r="D965" i="4"/>
  <c r="E965" i="4"/>
  <c r="F965" i="4"/>
  <c r="B966" i="4"/>
  <c r="D966" i="4"/>
  <c r="E966" i="4"/>
  <c r="F966" i="4"/>
  <c r="B967" i="4"/>
  <c r="D967" i="4"/>
  <c r="E967" i="4"/>
  <c r="F967" i="4"/>
  <c r="B968" i="4"/>
  <c r="D968" i="4"/>
  <c r="E968" i="4"/>
  <c r="F968" i="4"/>
  <c r="B969" i="4"/>
  <c r="D969" i="4"/>
  <c r="E969" i="4"/>
  <c r="F969" i="4"/>
  <c r="B970" i="4"/>
  <c r="D970" i="4"/>
  <c r="E970" i="4"/>
  <c r="F970" i="4"/>
  <c r="B971" i="4"/>
  <c r="D971" i="4"/>
  <c r="E971" i="4"/>
  <c r="F971" i="4"/>
  <c r="B972" i="4"/>
  <c r="D972" i="4"/>
  <c r="E972" i="4"/>
  <c r="F972" i="4"/>
  <c r="B973" i="4"/>
  <c r="D973" i="4"/>
  <c r="E973" i="4"/>
  <c r="F973" i="4"/>
  <c r="B974" i="4"/>
  <c r="D974" i="4"/>
  <c r="E974" i="4"/>
  <c r="F974" i="4"/>
  <c r="B975" i="4"/>
  <c r="D975" i="4"/>
  <c r="E975" i="4"/>
  <c r="F975" i="4"/>
  <c r="B976" i="4"/>
  <c r="D976" i="4"/>
  <c r="E976" i="4"/>
  <c r="F976" i="4"/>
  <c r="B977" i="4"/>
  <c r="D977" i="4"/>
  <c r="E977" i="4"/>
  <c r="F977" i="4"/>
  <c r="B978" i="4"/>
  <c r="D978" i="4"/>
  <c r="E978" i="4"/>
  <c r="F978" i="4"/>
  <c r="B979" i="4"/>
  <c r="D979" i="4"/>
  <c r="E979" i="4"/>
  <c r="F979" i="4"/>
  <c r="B980" i="4"/>
  <c r="D980" i="4"/>
  <c r="E980" i="4"/>
  <c r="F980" i="4"/>
  <c r="B981" i="4"/>
  <c r="D981" i="4"/>
  <c r="E981" i="4"/>
  <c r="F981" i="4"/>
  <c r="B982" i="4"/>
  <c r="D982" i="4"/>
  <c r="E982" i="4"/>
  <c r="F982" i="4"/>
  <c r="B983" i="4"/>
  <c r="D983" i="4"/>
  <c r="E983" i="4"/>
  <c r="F983" i="4"/>
  <c r="B984" i="4"/>
  <c r="D984" i="4"/>
  <c r="E984" i="4"/>
  <c r="F984" i="4"/>
  <c r="B985" i="4"/>
  <c r="D985" i="4"/>
  <c r="E985" i="4"/>
  <c r="F985" i="4"/>
  <c r="B986" i="4"/>
  <c r="D986" i="4"/>
  <c r="E986" i="4"/>
  <c r="F986" i="4"/>
  <c r="B987" i="4"/>
  <c r="D987" i="4"/>
  <c r="E987" i="4"/>
  <c r="F987" i="4"/>
  <c r="B988" i="4"/>
  <c r="D988" i="4"/>
  <c r="E988" i="4"/>
  <c r="F988" i="4"/>
  <c r="B989" i="4"/>
  <c r="D989" i="4"/>
  <c r="E989" i="4"/>
  <c r="F989" i="4"/>
  <c r="B990" i="4"/>
  <c r="D990" i="4"/>
  <c r="E990" i="4"/>
  <c r="F990" i="4"/>
  <c r="B991" i="4"/>
  <c r="D991" i="4"/>
  <c r="E991" i="4"/>
  <c r="F991" i="4"/>
  <c r="B992" i="4"/>
  <c r="D992" i="4"/>
  <c r="E992" i="4"/>
  <c r="F992" i="4"/>
  <c r="B993" i="4"/>
  <c r="D993" i="4"/>
  <c r="E993" i="4"/>
  <c r="F993" i="4"/>
  <c r="B994" i="4"/>
  <c r="D994" i="4"/>
  <c r="E994" i="4"/>
  <c r="F994" i="4"/>
  <c r="B995" i="4"/>
  <c r="D995" i="4"/>
  <c r="E995" i="4"/>
  <c r="F995" i="4"/>
  <c r="B996" i="4"/>
  <c r="D996" i="4"/>
  <c r="E996" i="4"/>
  <c r="F996" i="4"/>
  <c r="B997" i="4"/>
  <c r="D997" i="4"/>
  <c r="E997" i="4"/>
  <c r="F997" i="4"/>
  <c r="B998" i="4"/>
  <c r="D998" i="4"/>
  <c r="E998" i="4"/>
  <c r="F998" i="4"/>
  <c r="B999" i="4"/>
  <c r="D999" i="4"/>
  <c r="E999" i="4"/>
  <c r="F999" i="4"/>
  <c r="B1000" i="4"/>
  <c r="D1000" i="4"/>
  <c r="E1000" i="4"/>
  <c r="F1000" i="4"/>
  <c r="B1001" i="4"/>
  <c r="D1001" i="4"/>
  <c r="E1001" i="4"/>
  <c r="F1001" i="4"/>
  <c r="B1002" i="4"/>
  <c r="D1002" i="4"/>
  <c r="E1002" i="4"/>
  <c r="F1002" i="4"/>
  <c r="F2" i="4"/>
  <c r="E2" i="4"/>
  <c r="D2" i="4"/>
  <c r="B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2" i="4"/>
  <c r="J11" i="7"/>
  <c r="I11" i="7"/>
  <c r="H11" i="7"/>
  <c r="G11" i="7"/>
  <c r="F11" i="7"/>
  <c r="E11" i="7"/>
  <c r="D11" i="7"/>
  <c r="C11" i="7"/>
  <c r="B14" i="11" l="1"/>
  <c r="B13" i="11"/>
  <c r="B11" i="11"/>
  <c r="B10" i="11"/>
  <c r="B8" i="11"/>
  <c r="B7" i="11"/>
  <c r="Y11" i="9" l="1"/>
  <c r="R11" i="9"/>
  <c r="R9" i="9"/>
  <c r="R8" i="9"/>
  <c r="R7" i="9"/>
  <c r="V12" i="9"/>
  <c r="G19" i="8"/>
  <c r="K30" i="8"/>
  <c r="C30" i="8"/>
  <c r="K8" i="8"/>
  <c r="C8" i="8"/>
  <c r="L2" i="3"/>
  <c r="B25" i="11" s="1"/>
  <c r="K2" i="3"/>
  <c r="B24" i="11" s="1"/>
  <c r="J2" i="3"/>
  <c r="B23" i="11" s="1"/>
  <c r="I2" i="3"/>
  <c r="B22" i="11" s="1"/>
  <c r="H2" i="3"/>
  <c r="B21" i="11" s="1"/>
  <c r="G2" i="3"/>
  <c r="B20" i="11" s="1"/>
  <c r="F2" i="3"/>
  <c r="B19" i="11" s="1"/>
  <c r="E2" i="3"/>
  <c r="B18" i="11" s="1"/>
  <c r="D2" i="3"/>
  <c r="K9" i="7"/>
  <c r="J9" i="7"/>
  <c r="I9" i="7"/>
  <c r="H9" i="7"/>
  <c r="G9" i="7"/>
  <c r="F9" i="7"/>
  <c r="E9" i="7"/>
  <c r="D9" i="7"/>
  <c r="C9" i="7"/>
  <c r="L9" i="7" s="1"/>
  <c r="K7" i="7"/>
  <c r="J7" i="7"/>
  <c r="I7" i="7"/>
  <c r="H7" i="7"/>
  <c r="G7" i="7"/>
  <c r="F7" i="7"/>
  <c r="E7" i="7"/>
  <c r="D7" i="7"/>
  <c r="C7" i="7"/>
  <c r="L7" i="7" s="1"/>
  <c r="O4" i="7"/>
  <c r="O3" i="7"/>
  <c r="O2" i="7"/>
  <c r="B2" i="3"/>
  <c r="A2" i="3"/>
  <c r="B17" i="11" l="1"/>
  <c r="B26" i="11" s="1"/>
  <c r="M2" i="3"/>
  <c r="L11" i="7"/>
  <c r="C17" i="7" s="1"/>
</calcChain>
</file>

<file path=xl/sharedStrings.xml><?xml version="1.0" encoding="utf-8"?>
<sst xmlns="http://schemas.openxmlformats.org/spreadsheetml/2006/main" count="1635" uniqueCount="87">
  <si>
    <t>県名</t>
    <rPh sb="0" eb="2">
      <t>ケンメイ</t>
    </rPh>
    <phoneticPr fontId="2"/>
  </si>
  <si>
    <t>フリガナ</t>
    <phoneticPr fontId="2"/>
  </si>
  <si>
    <t>ＪＡ名</t>
    <rPh sb="2" eb="3">
      <t>メイ</t>
    </rPh>
    <phoneticPr fontId="3"/>
  </si>
  <si>
    <t>フリガナ</t>
    <phoneticPr fontId="3"/>
  </si>
  <si>
    <t>学校名</t>
    <rPh sb="0" eb="2">
      <t>ガッコウ</t>
    </rPh>
    <rPh sb="2" eb="3">
      <t>メイ</t>
    </rPh>
    <phoneticPr fontId="3"/>
  </si>
  <si>
    <t>※入力上限1カテゴリー1,000名となります。1,000名以上となる場合、別ファイルにて作成ください。</t>
    <rPh sb="1" eb="3">
      <t>ニュウリョク</t>
    </rPh>
    <rPh sb="3" eb="5">
      <t>ジョウゲン</t>
    </rPh>
    <rPh sb="16" eb="17">
      <t>メイ</t>
    </rPh>
    <rPh sb="28" eb="29">
      <t>メイ</t>
    </rPh>
    <rPh sb="29" eb="31">
      <t>イジョウ</t>
    </rPh>
    <rPh sb="34" eb="36">
      <t>バアイ</t>
    </rPh>
    <rPh sb="37" eb="38">
      <t>ベツ</t>
    </rPh>
    <rPh sb="44" eb="46">
      <t>サクセイ</t>
    </rPh>
    <phoneticPr fontId="2"/>
  </si>
  <si>
    <t>交通安全ポスターの部</t>
    <rPh sb="0" eb="2">
      <t>コウツウ</t>
    </rPh>
    <rPh sb="2" eb="4">
      <t>アンゼン</t>
    </rPh>
    <rPh sb="9" eb="10">
      <t>ブ</t>
    </rPh>
    <phoneticPr fontId="3"/>
  </si>
  <si>
    <t>学年</t>
    <rPh sb="0" eb="2">
      <t>ガクネン</t>
    </rPh>
    <phoneticPr fontId="2"/>
  </si>
  <si>
    <t>氏　　　名</t>
    <rPh sb="0" eb="1">
      <t>シ</t>
    </rPh>
    <rPh sb="4" eb="5">
      <t>メイ</t>
    </rPh>
    <phoneticPr fontId="3"/>
  </si>
  <si>
    <t>外字</t>
    <rPh sb="0" eb="2">
      <t>ガイジ</t>
    </rPh>
    <phoneticPr fontId="2"/>
  </si>
  <si>
    <t>新潟県</t>
    <rPh sb="0" eb="2">
      <t>ニイガタ</t>
    </rPh>
    <rPh sb="2" eb="3">
      <t>ケン</t>
    </rPh>
    <phoneticPr fontId="2"/>
  </si>
  <si>
    <t>担当者名</t>
    <rPh sb="0" eb="2">
      <t>タントウ</t>
    </rPh>
    <rPh sb="2" eb="3">
      <t>シャ</t>
    </rPh>
    <rPh sb="3" eb="4">
      <t>メイ</t>
    </rPh>
    <phoneticPr fontId="3"/>
  </si>
  <si>
    <t>ＪＡ共済小・中学生交通安全ポスターコンクール応募者名簿</t>
    <rPh sb="2" eb="4">
      <t>キョウサイ</t>
    </rPh>
    <rPh sb="4" eb="5">
      <t>ショウ</t>
    </rPh>
    <rPh sb="6" eb="9">
      <t>チュウガクセイ</t>
    </rPh>
    <rPh sb="9" eb="11">
      <t>コウツウ</t>
    </rPh>
    <rPh sb="11" eb="13">
      <t>アンゼン</t>
    </rPh>
    <rPh sb="22" eb="24">
      <t>オウボ</t>
    </rPh>
    <rPh sb="24" eb="25">
      <t>シャ</t>
    </rPh>
    <rPh sb="25" eb="27">
      <t>メイボ</t>
    </rPh>
    <phoneticPr fontId="2"/>
  </si>
  <si>
    <t>ＪＡ共済 小・中学校 交通安全ポスターコンクールへ応募される児童・生徒、保護者の皆様へ</t>
    <rPh sb="2" eb="4">
      <t>キョウサイ</t>
    </rPh>
    <rPh sb="5" eb="6">
      <t>ショウ</t>
    </rPh>
    <rPh sb="7" eb="9">
      <t>チュウガク</t>
    </rPh>
    <rPh sb="9" eb="10">
      <t>コウ</t>
    </rPh>
    <rPh sb="11" eb="15">
      <t>コウツウアンゼン</t>
    </rPh>
    <rPh sb="25" eb="27">
      <t>オウボ</t>
    </rPh>
    <rPh sb="30" eb="32">
      <t>ジドウ</t>
    </rPh>
    <rPh sb="33" eb="35">
      <t>セイト</t>
    </rPh>
    <rPh sb="36" eb="39">
      <t>ホゴシャ</t>
    </rPh>
    <rPh sb="40" eb="41">
      <t>ミナ</t>
    </rPh>
    <rPh sb="41" eb="42">
      <t>サマ</t>
    </rPh>
    <phoneticPr fontId="11"/>
  </si>
  <si>
    <t>【作品名札】</t>
    <rPh sb="1" eb="3">
      <t>サクヒン</t>
    </rPh>
    <rPh sb="3" eb="5">
      <t>ナフダ</t>
    </rPh>
    <phoneticPr fontId="11"/>
  </si>
  <si>
    <t>※作品の左下に貼付けてください</t>
    <rPh sb="1" eb="3">
      <t>サクヒン</t>
    </rPh>
    <rPh sb="4" eb="6">
      <t>ヒダリシタ</t>
    </rPh>
    <rPh sb="7" eb="9">
      <t>ハリツ</t>
    </rPh>
    <phoneticPr fontId="11"/>
  </si>
  <si>
    <t>のりしろ</t>
    <phoneticPr fontId="11"/>
  </si>
  <si>
    <t>県名</t>
    <rPh sb="0" eb="2">
      <t>ケンメイ</t>
    </rPh>
    <phoneticPr fontId="11"/>
  </si>
  <si>
    <t>フリガナ</t>
    <phoneticPr fontId="11"/>
  </si>
  <si>
    <t>学校名</t>
    <rPh sb="0" eb="2">
      <t>ガッコウ</t>
    </rPh>
    <rPh sb="2" eb="3">
      <t>メイ</t>
    </rPh>
    <phoneticPr fontId="11"/>
  </si>
  <si>
    <t>学年</t>
    <rPh sb="0" eb="2">
      <t>ガクネン</t>
    </rPh>
    <phoneticPr fontId="11"/>
  </si>
  <si>
    <t>氏名</t>
    <rPh sb="0" eb="2">
      <t>シメイ</t>
    </rPh>
    <phoneticPr fontId="11"/>
  </si>
  <si>
    <t>ＪＡ名</t>
    <rPh sb="2" eb="3">
      <t>メイ</t>
    </rPh>
    <phoneticPr fontId="11"/>
  </si>
  <si>
    <t>ＪＡ名</t>
    <rPh sb="2" eb="3">
      <t>メイ</t>
    </rPh>
    <phoneticPr fontId="2"/>
  </si>
  <si>
    <t>学校名</t>
    <rPh sb="0" eb="3">
      <t>ガッコウメイ</t>
    </rPh>
    <phoneticPr fontId="2"/>
  </si>
  <si>
    <t>区分</t>
    <rPh sb="0" eb="2">
      <t>クブン</t>
    </rPh>
    <phoneticPr fontId="2"/>
  </si>
  <si>
    <t>小1</t>
    <rPh sb="0" eb="1">
      <t>ショウ</t>
    </rPh>
    <phoneticPr fontId="2"/>
  </si>
  <si>
    <t>小2</t>
    <rPh sb="0" eb="1">
      <t>ショウ</t>
    </rPh>
    <phoneticPr fontId="2"/>
  </si>
  <si>
    <t>小3</t>
    <rPh sb="0" eb="1">
      <t>ショウ</t>
    </rPh>
    <phoneticPr fontId="2"/>
  </si>
  <si>
    <t>小4</t>
    <rPh sb="0" eb="1">
      <t>ショウ</t>
    </rPh>
    <phoneticPr fontId="2"/>
  </si>
  <si>
    <t>小5</t>
    <rPh sb="0" eb="1">
      <t>ショウ</t>
    </rPh>
    <phoneticPr fontId="2"/>
  </si>
  <si>
    <t>小6</t>
    <rPh sb="0" eb="1">
      <t>ショウ</t>
    </rPh>
    <phoneticPr fontId="2"/>
  </si>
  <si>
    <t>中1</t>
    <rPh sb="0" eb="1">
      <t>チュウ</t>
    </rPh>
    <phoneticPr fontId="2"/>
  </si>
  <si>
    <t>中2</t>
    <rPh sb="0" eb="1">
      <t>チュウ</t>
    </rPh>
    <phoneticPr fontId="2"/>
  </si>
  <si>
    <t>中3</t>
    <rPh sb="0" eb="1">
      <t>チュウ</t>
    </rPh>
    <phoneticPr fontId="2"/>
  </si>
  <si>
    <t>合計</t>
    <rPh sb="0" eb="2">
      <t>ゴウケイ</t>
    </rPh>
    <phoneticPr fontId="2"/>
  </si>
  <si>
    <t>ポスター</t>
    <phoneticPr fontId="2"/>
  </si>
  <si>
    <t>氏名</t>
    <rPh sb="0" eb="2">
      <t>シメイ</t>
    </rPh>
    <phoneticPr fontId="2"/>
  </si>
  <si>
    <t>交通安全ポスター</t>
    <rPh sb="0" eb="2">
      <t>コウツウ</t>
    </rPh>
    <rPh sb="2" eb="4">
      <t>アンゼン</t>
    </rPh>
    <phoneticPr fontId="2"/>
  </si>
  <si>
    <t>応募作品点数</t>
    <rPh sb="0" eb="2">
      <t>オウボ</t>
    </rPh>
    <rPh sb="2" eb="4">
      <t>サクヒン</t>
    </rPh>
    <rPh sb="4" eb="6">
      <t>テンスウ</t>
    </rPh>
    <phoneticPr fontId="2"/>
  </si>
  <si>
    <t>部門・学年別小計
※下記の名簿上の学年欄入力数が反映されます</t>
    <rPh sb="0" eb="2">
      <t>ブモン</t>
    </rPh>
    <rPh sb="3" eb="6">
      <t>ガクネンベツ</t>
    </rPh>
    <rPh sb="6" eb="8">
      <t>ショウケイ</t>
    </rPh>
    <rPh sb="10" eb="12">
      <t>カキ</t>
    </rPh>
    <rPh sb="13" eb="15">
      <t>メイボ</t>
    </rPh>
    <rPh sb="15" eb="16">
      <t>ジョウ</t>
    </rPh>
    <rPh sb="17" eb="19">
      <t>ガクネン</t>
    </rPh>
    <rPh sb="19" eb="20">
      <t>ラン</t>
    </rPh>
    <rPh sb="20" eb="22">
      <t>ニュウリョク</t>
    </rPh>
    <rPh sb="22" eb="23">
      <t>スウ</t>
    </rPh>
    <rPh sb="24" eb="26">
      <t>ハンエイ</t>
    </rPh>
    <phoneticPr fontId="2"/>
  </si>
  <si>
    <t>条幅の部</t>
    <rPh sb="0" eb="2">
      <t>ジョウフク</t>
    </rPh>
    <rPh sb="3" eb="4">
      <t>ブ</t>
    </rPh>
    <phoneticPr fontId="2"/>
  </si>
  <si>
    <t>半紙の部</t>
    <rPh sb="0" eb="2">
      <t>ハンシ</t>
    </rPh>
    <rPh sb="3" eb="4">
      <t>ブ</t>
    </rPh>
    <phoneticPr fontId="2"/>
  </si>
  <si>
    <t>ポスターの部</t>
    <rPh sb="5" eb="6">
      <t>ブ</t>
    </rPh>
    <phoneticPr fontId="2"/>
  </si>
  <si>
    <t>小１</t>
    <rPh sb="0" eb="1">
      <t>ショウ</t>
    </rPh>
    <phoneticPr fontId="2"/>
  </si>
  <si>
    <t>小２</t>
    <rPh sb="0" eb="1">
      <t>ショウ</t>
    </rPh>
    <phoneticPr fontId="2"/>
  </si>
  <si>
    <t>小３</t>
    <rPh sb="0" eb="1">
      <t>ショウ</t>
    </rPh>
    <phoneticPr fontId="2"/>
  </si>
  <si>
    <t>小４</t>
    <rPh sb="0" eb="1">
      <t>ショウ</t>
    </rPh>
    <phoneticPr fontId="2"/>
  </si>
  <si>
    <t>小５</t>
    <rPh sb="0" eb="1">
      <t>ショウ</t>
    </rPh>
    <phoneticPr fontId="2"/>
  </si>
  <si>
    <t>小６</t>
    <rPh sb="0" eb="1">
      <t>ショウ</t>
    </rPh>
    <phoneticPr fontId="2"/>
  </si>
  <si>
    <t>中１</t>
    <rPh sb="0" eb="1">
      <t>チュウ</t>
    </rPh>
    <phoneticPr fontId="2"/>
  </si>
  <si>
    <t>中２</t>
    <rPh sb="0" eb="1">
      <t>チュウ</t>
    </rPh>
    <phoneticPr fontId="2"/>
  </si>
  <si>
    <t>中３</t>
    <rPh sb="0" eb="1">
      <t>チュウ</t>
    </rPh>
    <phoneticPr fontId="2"/>
  </si>
  <si>
    <t>qWlK3pMZ</t>
    <phoneticPr fontId="2"/>
  </si>
  <si>
    <t>qWlK3pMZn8RpYXpX</t>
    <phoneticPr fontId="2"/>
  </si>
  <si>
    <t>n8RpYXpX</t>
    <phoneticPr fontId="2"/>
  </si>
  <si>
    <t>学校に提出のあった
総応募作品数</t>
    <rPh sb="0" eb="2">
      <t>ガッコウ</t>
    </rPh>
    <rPh sb="3" eb="5">
      <t>テイシュツ</t>
    </rPh>
    <rPh sb="10" eb="11">
      <t>ソウ</t>
    </rPh>
    <rPh sb="11" eb="13">
      <t>オウボ</t>
    </rPh>
    <rPh sb="13" eb="15">
      <t>サクヒン</t>
    </rPh>
    <rPh sb="15" eb="16">
      <t>スウ</t>
    </rPh>
    <phoneticPr fontId="2"/>
  </si>
  <si>
    <t>点</t>
    <rPh sb="0" eb="1">
      <t>テン</t>
    </rPh>
    <phoneticPr fontId="2"/>
  </si>
  <si>
    <t>ポスター</t>
  </si>
  <si>
    <t>応募作品</t>
    <rPh sb="0" eb="2">
      <t>オウボ</t>
    </rPh>
    <rPh sb="2" eb="4">
      <t>サクヒン</t>
    </rPh>
    <phoneticPr fontId="2"/>
  </si>
  <si>
    <t>ＪＡ共済 小・中学生交通安全ポスターコンクール　【学校応募】</t>
    <rPh sb="2" eb="4">
      <t>キョウサイ</t>
    </rPh>
    <rPh sb="5" eb="6">
      <t>ショウ</t>
    </rPh>
    <rPh sb="7" eb="10">
      <t>チュウガクセイ</t>
    </rPh>
    <rPh sb="10" eb="12">
      <t>コウツウ</t>
    </rPh>
    <rPh sb="12" eb="14">
      <t>アンゼン</t>
    </rPh>
    <rPh sb="25" eb="27">
      <t>ガッコウ</t>
    </rPh>
    <rPh sb="27" eb="29">
      <t>オウボ</t>
    </rPh>
    <phoneticPr fontId="11"/>
  </si>
  <si>
    <t>事前登録番号</t>
    <rPh sb="0" eb="2">
      <t>ジゼン</t>
    </rPh>
    <rPh sb="2" eb="4">
      <t>トウロク</t>
    </rPh>
    <rPh sb="4" eb="6">
      <t>バンゴウ</t>
    </rPh>
    <phoneticPr fontId="2"/>
  </si>
  <si>
    <t>【事前登録番号】</t>
    <rPh sb="1" eb="3">
      <t>ジゼン</t>
    </rPh>
    <rPh sb="3" eb="5">
      <t>トウロク</t>
    </rPh>
    <rPh sb="5" eb="7">
      <t>バンゴウ</t>
    </rPh>
    <phoneticPr fontId="2"/>
  </si>
  <si>
    <t>学校名</t>
    <rPh sb="0" eb="3">
      <t>ガッコウメイ</t>
    </rPh>
    <phoneticPr fontId="25"/>
  </si>
  <si>
    <t>担当者名</t>
    <phoneticPr fontId="25"/>
  </si>
  <si>
    <t>外字有無</t>
    <rPh sb="0" eb="2">
      <t>ガイジ</t>
    </rPh>
    <rPh sb="2" eb="4">
      <t>ウム</t>
    </rPh>
    <phoneticPr fontId="2"/>
  </si>
  <si>
    <t>外字数</t>
    <rPh sb="0" eb="2">
      <t>ガイジ</t>
    </rPh>
    <rPh sb="2" eb="3">
      <t>スウ</t>
    </rPh>
    <phoneticPr fontId="2"/>
  </si>
  <si>
    <t>氏名に「外字」がある場合は、この書類にご記入の上作品に同封してください。</t>
    <rPh sb="23" eb="24">
      <t>ウエ</t>
    </rPh>
    <rPh sb="24" eb="26">
      <t>サクヒン</t>
    </rPh>
    <rPh sb="27" eb="29">
      <t>ドウフウ</t>
    </rPh>
    <phoneticPr fontId="25"/>
  </si>
  <si>
    <t>「外字」がない場合でも作品に同封しご提出をお願いします。</t>
    <rPh sb="11" eb="13">
      <t>サクヒン</t>
    </rPh>
    <rPh sb="14" eb="16">
      <t>ドウフウ</t>
    </rPh>
    <rPh sb="18" eb="20">
      <t>テイシュツ</t>
    </rPh>
    <rPh sb="22" eb="23">
      <t>ネガ</t>
    </rPh>
    <phoneticPr fontId="25"/>
  </si>
  <si>
    <t>学校名やＪＡ名に「外字」がある場合には手書きで記載ください。</t>
    <rPh sb="0" eb="3">
      <t>ガッコウメイ</t>
    </rPh>
    <rPh sb="6" eb="7">
      <t>メイ</t>
    </rPh>
    <rPh sb="9" eb="11">
      <t>ガイジ</t>
    </rPh>
    <rPh sb="15" eb="17">
      <t>バアイ</t>
    </rPh>
    <rPh sb="19" eb="21">
      <t>テガ</t>
    </rPh>
    <rPh sb="23" eb="25">
      <t>キサイ</t>
    </rPh>
    <phoneticPr fontId="2"/>
  </si>
  <si>
    <t>●下記内容は記入例です</t>
    <phoneticPr fontId="25"/>
  </si>
  <si>
    <t>応募の部</t>
    <rPh sb="0" eb="2">
      <t>オウボ</t>
    </rPh>
    <rPh sb="3" eb="4">
      <t>ブ</t>
    </rPh>
    <phoneticPr fontId="25"/>
  </si>
  <si>
    <t>フリガナ</t>
    <phoneticPr fontId="25"/>
  </si>
  <si>
    <t>正　し　い　漢　字　氏　名</t>
    <rPh sb="0" eb="1">
      <t>タダ</t>
    </rPh>
    <rPh sb="6" eb="7">
      <t>カン</t>
    </rPh>
    <rPh sb="8" eb="9">
      <t>ジ</t>
    </rPh>
    <rPh sb="10" eb="11">
      <t>シ</t>
    </rPh>
    <rPh sb="12" eb="13">
      <t>メイ</t>
    </rPh>
    <phoneticPr fontId="25"/>
  </si>
  <si>
    <t>小5</t>
  </si>
  <si>
    <t>ヨシダ　リョウ</t>
    <phoneticPr fontId="2"/>
  </si>
  <si>
    <t>外字内容</t>
    <rPh sb="0" eb="2">
      <t>ガイジ</t>
    </rPh>
    <rPh sb="2" eb="4">
      <t>ナイヨウ</t>
    </rPh>
    <phoneticPr fontId="25"/>
  </si>
  <si>
    <t>氏名の「吉」の上部の正式な字体は「土」になります。</t>
  </si>
  <si>
    <t>ＪＡ共済小・中学生交通安全ポスターコンクール送付状</t>
    <rPh sb="2" eb="4">
      <t>キョウサイ</t>
    </rPh>
    <rPh sb="4" eb="5">
      <t>ショウ</t>
    </rPh>
    <rPh sb="6" eb="9">
      <t>チュウガクセイ</t>
    </rPh>
    <rPh sb="9" eb="11">
      <t>コウツウ</t>
    </rPh>
    <rPh sb="11" eb="13">
      <t>アンゼン</t>
    </rPh>
    <rPh sb="22" eb="24">
      <t>ソウフ</t>
    </rPh>
    <rPh sb="24" eb="25">
      <t>ジョウ</t>
    </rPh>
    <phoneticPr fontId="2"/>
  </si>
  <si>
    <t>総計</t>
    <rPh sb="0" eb="2">
      <t>ソウケイ</t>
    </rPh>
    <phoneticPr fontId="2"/>
  </si>
  <si>
    <t>新潟県</t>
    <rPh sb="0" eb="2">
      <t>ニイガタ</t>
    </rPh>
    <rPh sb="2" eb="3">
      <t>ケン</t>
    </rPh>
    <phoneticPr fontId="2"/>
  </si>
  <si>
    <t>ご提出の前にご確認ください</t>
    <rPh sb="1" eb="3">
      <t>テイシュツ</t>
    </rPh>
    <rPh sb="4" eb="5">
      <t>マエ</t>
    </rPh>
    <rPh sb="7" eb="9">
      <t>カクニン</t>
    </rPh>
    <phoneticPr fontId="2"/>
  </si>
  <si>
    <t>■最寄りＪＡへ提出するもの■</t>
    <rPh sb="1" eb="3">
      <t>モヨ</t>
    </rPh>
    <rPh sb="7" eb="9">
      <t>テイシュツ</t>
    </rPh>
    <phoneticPr fontId="2"/>
  </si>
  <si>
    <t>　　応募作品（名札貼付け済み）</t>
    <rPh sb="2" eb="4">
      <t>オウボ</t>
    </rPh>
    <rPh sb="4" eb="6">
      <t>サクヒン</t>
    </rPh>
    <rPh sb="7" eb="9">
      <t>ナフダ</t>
    </rPh>
    <rPh sb="9" eb="11">
      <t>ハリツ</t>
    </rPh>
    <rPh sb="12" eb="13">
      <t>スミ</t>
    </rPh>
    <phoneticPr fontId="2"/>
  </si>
  <si>
    <t>　　応募者名簿（紙出力）</t>
    <rPh sb="2" eb="4">
      <t>オウボ</t>
    </rPh>
    <rPh sb="4" eb="5">
      <t>シャ</t>
    </rPh>
    <rPh sb="5" eb="7">
      <t>メイボ</t>
    </rPh>
    <rPh sb="8" eb="9">
      <t>カミ</t>
    </rPh>
    <rPh sb="9" eb="11">
      <t>シュツリョク</t>
    </rPh>
    <phoneticPr fontId="2"/>
  </si>
  <si>
    <r>
      <t>　　送付状（紙出力）</t>
    </r>
    <r>
      <rPr>
        <sz val="8"/>
        <color theme="1"/>
        <rFont val="游ゴシック"/>
        <family val="3"/>
        <charset val="128"/>
        <scheme val="minor"/>
      </rPr>
      <t>※この用紙です</t>
    </r>
    <rPh sb="2" eb="4">
      <t>ソウフ</t>
    </rPh>
    <rPh sb="4" eb="5">
      <t>ジョウ</t>
    </rPh>
    <rPh sb="6" eb="7">
      <t>カミ</t>
    </rPh>
    <rPh sb="7" eb="9">
      <t>シュツリョク</t>
    </rPh>
    <rPh sb="13" eb="15">
      <t>ヨウシ</t>
    </rPh>
    <phoneticPr fontId="2"/>
  </si>
  <si>
    <t>　　外字報告書（紙出力）</t>
    <rPh sb="2" eb="4">
      <t>ガイジ</t>
    </rPh>
    <rPh sb="4" eb="6">
      <t>ホウコク</t>
    </rPh>
    <rPh sb="6" eb="7">
      <t>ショ</t>
    </rPh>
    <rPh sb="8" eb="9">
      <t>カミ</t>
    </rPh>
    <rPh sb="9" eb="11">
      <t>シュツリョク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</si>
</sst>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31" x14ac:knownFonts="1">
    <font>
      <sz val="11"/>
      <color theme="1"/>
      <name val="游ゴシック"/>
      <family val="3"/>
      <charset val="128"/>
      <scheme val="minor"/>
    </font>
    <font>
      <sz val="11"/>
      <color theme="1"/>
      <name val="游ゴシック"/>
      <family val="3"/>
      <charset val="128"/>
      <scheme val="minor"/>
    </font>
    <font>
      <sz val="6"/>
      <name val="游ゴシック"/>
      <family val="3"/>
      <charset val="128"/>
      <scheme val="minor"/>
    </font>
    <font>
      <sz val="6"/>
      <name val="ＭＳ Ｐゴシック"/>
      <family val="3"/>
      <charset val="128"/>
    </font>
    <font>
      <sz val="11"/>
      <color theme="0"/>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b/>
      <sz val="14"/>
      <color theme="1"/>
      <name val="游ゴシック"/>
      <family val="3"/>
      <charset val="128"/>
      <scheme val="minor"/>
    </font>
    <font>
      <sz val="11"/>
      <color theme="1"/>
      <name val="ＭＳ 明朝"/>
      <family val="1"/>
      <charset val="128"/>
    </font>
    <font>
      <sz val="6"/>
      <name val="ＭＳ 明朝"/>
      <family val="1"/>
      <charset val="128"/>
    </font>
    <font>
      <sz val="11"/>
      <color theme="1"/>
      <name val="HGS創英角ｺﾞｼｯｸUB"/>
      <family val="3"/>
      <charset val="128"/>
    </font>
    <font>
      <sz val="8"/>
      <color theme="1"/>
      <name val="ＭＳ 明朝"/>
      <family val="1"/>
      <charset val="128"/>
    </font>
    <font>
      <sz val="9"/>
      <color theme="1"/>
      <name val="HG創英角ｺﾞｼｯｸUB"/>
      <family val="3"/>
      <charset val="128"/>
    </font>
    <font>
      <sz val="9"/>
      <color theme="1"/>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11"/>
      <name val="游ゴシック"/>
      <family val="3"/>
      <charset val="128"/>
      <scheme val="minor"/>
    </font>
    <font>
      <sz val="16"/>
      <color theme="1"/>
      <name val="游ゴシック"/>
      <family val="3"/>
      <charset val="128"/>
      <scheme val="minor"/>
    </font>
    <font>
      <sz val="24"/>
      <color theme="1"/>
      <name val="游ゴシック"/>
      <family val="3"/>
      <charset val="128"/>
      <scheme val="minor"/>
    </font>
    <font>
      <sz val="10"/>
      <color theme="1"/>
      <name val="ＭＳ 明朝"/>
      <family val="1"/>
      <charset val="128"/>
    </font>
    <font>
      <sz val="14"/>
      <color theme="1"/>
      <name val="ＭＳ 明朝"/>
      <family val="1"/>
      <charset val="128"/>
    </font>
    <font>
      <sz val="11"/>
      <color theme="1"/>
      <name val="游ゴシック"/>
      <family val="2"/>
      <charset val="128"/>
      <scheme val="minor"/>
    </font>
    <font>
      <b/>
      <sz val="16"/>
      <color theme="1"/>
      <name val="游ゴシック"/>
      <family val="3"/>
      <charset val="128"/>
      <scheme val="minor"/>
    </font>
    <font>
      <sz val="6"/>
      <name val="游ゴシック"/>
      <family val="2"/>
      <charset val="128"/>
      <scheme val="minor"/>
    </font>
    <font>
      <sz val="18"/>
      <color theme="1"/>
      <name val="游ゴシック"/>
      <family val="3"/>
      <charset val="128"/>
      <scheme val="minor"/>
    </font>
    <font>
      <sz val="16"/>
      <color theme="1"/>
      <name val="游ゴシック"/>
      <family val="2"/>
      <charset val="128"/>
      <scheme val="minor"/>
    </font>
    <font>
      <sz val="6"/>
      <color theme="1"/>
      <name val="游ゴシック"/>
      <family val="3"/>
      <charset val="128"/>
      <scheme val="minor"/>
    </font>
    <font>
      <b/>
      <sz val="12"/>
      <color theme="1"/>
      <name val="ＭＳ 明朝"/>
      <family val="1"/>
      <charset val="128"/>
    </font>
    <font>
      <sz val="8"/>
      <color theme="1"/>
      <name val="游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66"/>
        <bgColor indexed="64"/>
      </patternFill>
    </fill>
    <fill>
      <patternFill patternType="solid">
        <fgColor theme="7"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dashDot">
        <color indexed="64"/>
      </left>
      <right/>
      <top/>
      <bottom/>
      <diagonal/>
    </border>
    <border>
      <left/>
      <right style="dashDot">
        <color indexed="64"/>
      </right>
      <top/>
      <bottom/>
      <diagonal/>
    </border>
    <border>
      <left style="dashDot">
        <color indexed="64"/>
      </left>
      <right/>
      <top/>
      <bottom style="medium">
        <color indexed="64"/>
      </bottom>
      <diagonal/>
    </border>
    <border>
      <left/>
      <right/>
      <top/>
      <bottom style="medium">
        <color indexed="64"/>
      </bottom>
      <diagonal/>
    </border>
    <border>
      <left/>
      <right style="dashDot">
        <color indexed="64"/>
      </right>
      <top/>
      <bottom style="medium">
        <color indexed="64"/>
      </bottom>
      <diagonal/>
    </border>
    <border>
      <left style="dashDot">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dashDot">
        <color indexed="64"/>
      </right>
      <top style="medium">
        <color indexed="64"/>
      </top>
      <bottom/>
      <diagonal/>
    </border>
    <border>
      <left style="dashDot">
        <color indexed="64"/>
      </left>
      <right/>
      <top/>
      <bottom style="thin">
        <color indexed="64"/>
      </bottom>
      <diagonal/>
    </border>
    <border>
      <left/>
      <right style="thin">
        <color indexed="64"/>
      </right>
      <top/>
      <bottom style="thin">
        <color indexed="64"/>
      </bottom>
      <diagonal/>
    </border>
    <border>
      <left/>
      <right style="dashDot">
        <color indexed="64"/>
      </right>
      <top/>
      <bottom style="thin">
        <color indexed="64"/>
      </bottom>
      <diagonal/>
    </border>
    <border>
      <left style="dashDot">
        <color indexed="64"/>
      </left>
      <right/>
      <top style="thin">
        <color indexed="64"/>
      </top>
      <bottom style="thin">
        <color indexed="64"/>
      </bottom>
      <diagonal/>
    </border>
    <border>
      <left/>
      <right style="dashDot">
        <color indexed="64"/>
      </right>
      <top style="thin">
        <color indexed="64"/>
      </top>
      <bottom style="thin">
        <color indexed="64"/>
      </bottom>
      <diagonal/>
    </border>
    <border>
      <left style="dashDot">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dashDot">
        <color indexed="64"/>
      </right>
      <top style="thin">
        <color indexed="64"/>
      </top>
      <bottom/>
      <diagonal/>
    </border>
    <border>
      <left style="thin">
        <color indexed="64"/>
      </left>
      <right/>
      <top style="thin">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3">
    <xf numFmtId="0" fontId="0" fillId="0" borderId="0">
      <alignment vertical="center"/>
    </xf>
    <xf numFmtId="0" fontId="10" fillId="0" borderId="0">
      <alignment vertical="center"/>
    </xf>
    <xf numFmtId="0" fontId="23" fillId="0" borderId="0">
      <alignment vertical="center"/>
    </xf>
  </cellStyleXfs>
  <cellXfs count="222">
    <xf numFmtId="0" fontId="0" fillId="0" borderId="0" xfId="0">
      <alignment vertical="center"/>
    </xf>
    <xf numFmtId="0" fontId="0" fillId="0" borderId="0" xfId="0" applyAlignment="1">
      <alignment vertical="center" wrapText="1"/>
    </xf>
    <xf numFmtId="0" fontId="0" fillId="0" borderId="1" xfId="0" applyBorder="1">
      <alignment vertical="center"/>
    </xf>
    <xf numFmtId="0" fontId="0" fillId="0" borderId="1" xfId="0"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center" vertical="top"/>
    </xf>
    <xf numFmtId="0" fontId="0" fillId="2" borderId="0" xfId="0" applyFill="1">
      <alignment vertical="center"/>
    </xf>
    <xf numFmtId="0" fontId="4" fillId="0" borderId="0" xfId="0" applyFont="1">
      <alignment vertical="center"/>
    </xf>
    <xf numFmtId="0" fontId="0" fillId="0" borderId="0" xfId="0" applyAlignment="1">
      <alignment horizontal="left" vertical="top"/>
    </xf>
    <xf numFmtId="0" fontId="5" fillId="0" borderId="0" xfId="0" applyFont="1">
      <alignment vertical="center"/>
    </xf>
    <xf numFmtId="0" fontId="0" fillId="0" borderId="0" xfId="0" applyAlignment="1">
      <alignment vertical="center"/>
    </xf>
    <xf numFmtId="0" fontId="10" fillId="0" borderId="0" xfId="1" applyProtection="1">
      <alignment vertical="center"/>
      <protection locked="0"/>
    </xf>
    <xf numFmtId="0" fontId="15" fillId="0" borderId="0" xfId="1" applyFont="1" applyProtection="1">
      <alignment vertical="center"/>
      <protection locked="0"/>
    </xf>
    <xf numFmtId="0" fontId="0" fillId="0" borderId="0" xfId="0" applyAlignment="1">
      <alignment horizontal="center" vertical="center" wrapText="1"/>
    </xf>
    <xf numFmtId="0" fontId="0" fillId="0" borderId="0" xfId="0" applyAlignment="1">
      <alignment horizontal="center"/>
    </xf>
    <xf numFmtId="0" fontId="0" fillId="0" borderId="0" xfId="0" applyAlignment="1"/>
    <xf numFmtId="0" fontId="0" fillId="4" borderId="1" xfId="0" applyFill="1" applyBorder="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8" fillId="0" borderId="0" xfId="0" applyFont="1">
      <alignment vertical="center"/>
    </xf>
    <xf numFmtId="0" fontId="0" fillId="0" borderId="9" xfId="0" applyBorder="1">
      <alignment vertical="center"/>
    </xf>
    <xf numFmtId="0" fontId="0" fillId="0" borderId="6" xfId="0" applyBorder="1">
      <alignment vertical="center"/>
    </xf>
    <xf numFmtId="0" fontId="0" fillId="0" borderId="20" xfId="0" applyBorder="1">
      <alignment vertical="center"/>
    </xf>
    <xf numFmtId="0" fontId="12" fillId="2" borderId="10" xfId="1" applyFont="1" applyFill="1" applyBorder="1" applyProtection="1">
      <alignment vertical="center"/>
      <protection locked="0"/>
    </xf>
    <xf numFmtId="0" fontId="12" fillId="2" borderId="0" xfId="1" applyFont="1" applyFill="1" applyProtection="1">
      <alignment vertical="center"/>
      <protection locked="0"/>
    </xf>
    <xf numFmtId="0" fontId="10" fillId="2" borderId="0" xfId="1" applyFill="1" applyAlignment="1" applyProtection="1">
      <alignment horizontal="center" vertical="center"/>
      <protection locked="0"/>
    </xf>
    <xf numFmtId="0" fontId="13" fillId="2" borderId="0" xfId="1" applyFont="1" applyFill="1" applyAlignment="1" applyProtection="1">
      <protection locked="0"/>
    </xf>
    <xf numFmtId="0" fontId="21" fillId="2" borderId="0" xfId="1" applyFont="1" applyFill="1" applyAlignment="1" applyProtection="1">
      <alignment vertical="distributed"/>
      <protection locked="0"/>
    </xf>
    <xf numFmtId="0" fontId="10" fillId="2" borderId="0" xfId="1" applyFill="1" applyAlignment="1" applyProtection="1">
      <alignment vertical="distributed"/>
      <protection locked="0"/>
    </xf>
    <xf numFmtId="0" fontId="12" fillId="2" borderId="12" xfId="1" applyFont="1" applyFill="1" applyBorder="1" applyProtection="1">
      <alignment vertical="center"/>
      <protection locked="0"/>
    </xf>
    <xf numFmtId="0" fontId="12" fillId="2" borderId="13" xfId="1" applyFont="1" applyFill="1" applyBorder="1" applyProtection="1">
      <alignment vertical="center"/>
      <protection locked="0"/>
    </xf>
    <xf numFmtId="0" fontId="10" fillId="2" borderId="13" xfId="1" applyFill="1" applyBorder="1" applyProtection="1">
      <alignment vertical="center"/>
      <protection locked="0"/>
    </xf>
    <xf numFmtId="0" fontId="10" fillId="2" borderId="13" xfId="1" applyFill="1" applyBorder="1" applyAlignment="1" applyProtection="1">
      <alignment vertical="distributed"/>
      <protection locked="0"/>
    </xf>
    <xf numFmtId="0" fontId="10" fillId="2" borderId="17" xfId="1" applyFill="1" applyBorder="1" applyAlignment="1" applyProtection="1">
      <alignment horizontal="center" vertical="center"/>
      <protection locked="0"/>
    </xf>
    <xf numFmtId="0" fontId="10" fillId="2" borderId="18" xfId="1" applyFill="1" applyBorder="1">
      <alignment vertical="center"/>
    </xf>
    <xf numFmtId="0" fontId="10" fillId="2" borderId="6" xfId="1" applyFill="1" applyBorder="1" applyAlignment="1" applyProtection="1">
      <alignment horizontal="center" vertical="center"/>
      <protection locked="0"/>
    </xf>
    <xf numFmtId="0" fontId="10" fillId="2" borderId="21" xfId="1" applyFill="1" applyBorder="1">
      <alignment vertical="center"/>
    </xf>
    <xf numFmtId="0" fontId="10" fillId="2" borderId="4" xfId="1" applyFill="1" applyBorder="1" applyAlignment="1" applyProtection="1">
      <alignment horizontal="center" vertical="center"/>
      <protection locked="0"/>
    </xf>
    <xf numFmtId="0" fontId="10" fillId="2" borderId="26" xfId="1" applyFill="1" applyBorder="1" applyAlignment="1" applyProtection="1">
      <alignment horizontal="center" vertical="center"/>
      <protection locked="0"/>
    </xf>
    <xf numFmtId="176" fontId="10" fillId="2" borderId="26" xfId="1" applyNumberFormat="1" applyFill="1" applyBorder="1">
      <alignment vertical="center"/>
    </xf>
    <xf numFmtId="176" fontId="10" fillId="2" borderId="26" xfId="1" applyNumberFormat="1" applyFill="1" applyBorder="1" applyAlignment="1"/>
    <xf numFmtId="176" fontId="10" fillId="2" borderId="27" xfId="1" applyNumberFormat="1" applyFill="1" applyBorder="1" applyAlignment="1"/>
    <xf numFmtId="0" fontId="10" fillId="2" borderId="6" xfId="1" applyFill="1" applyBorder="1">
      <alignment vertical="center"/>
    </xf>
    <xf numFmtId="0" fontId="10" fillId="2" borderId="21" xfId="1" applyFill="1" applyBorder="1" applyAlignment="1"/>
    <xf numFmtId="0" fontId="10" fillId="2" borderId="28" xfId="1" applyFill="1" applyBorder="1" applyProtection="1">
      <alignment vertical="center"/>
      <protection locked="0"/>
    </xf>
    <xf numFmtId="0" fontId="10" fillId="2" borderId="27" xfId="1" applyFill="1" applyBorder="1" applyProtection="1">
      <alignment vertical="center"/>
      <protection locked="0"/>
    </xf>
    <xf numFmtId="0" fontId="10" fillId="2" borderId="9" xfId="1" applyFill="1" applyBorder="1" applyProtection="1">
      <alignment vertical="center"/>
      <protection locked="0"/>
    </xf>
    <xf numFmtId="0" fontId="10" fillId="2" borderId="21" xfId="1" applyFill="1" applyBorder="1" applyProtection="1">
      <alignment vertical="center"/>
      <protection locked="0"/>
    </xf>
    <xf numFmtId="0" fontId="10" fillId="2" borderId="3" xfId="1" applyFill="1" applyBorder="1" applyProtection="1">
      <alignment vertical="center"/>
      <protection locked="0"/>
    </xf>
    <xf numFmtId="0" fontId="10" fillId="2" borderId="6" xfId="1" applyFill="1" applyBorder="1" applyProtection="1">
      <alignment vertical="center"/>
      <protection locked="0"/>
    </xf>
    <xf numFmtId="0" fontId="1" fillId="0" borderId="0" xfId="2" applyFont="1">
      <alignment vertical="center"/>
    </xf>
    <xf numFmtId="0" fontId="1" fillId="0" borderId="0" xfId="2" applyFont="1" applyAlignment="1">
      <alignment horizontal="right" vertical="center"/>
    </xf>
    <xf numFmtId="0" fontId="1" fillId="0" borderId="0" xfId="2" applyFont="1" applyAlignment="1">
      <alignment horizontal="center" vertical="center"/>
    </xf>
    <xf numFmtId="0" fontId="23" fillId="0" borderId="0" xfId="2">
      <alignment vertical="center"/>
    </xf>
    <xf numFmtId="0" fontId="23" fillId="0" borderId="0" xfId="2" applyFont="1">
      <alignment vertical="center"/>
    </xf>
    <xf numFmtId="0" fontId="20" fillId="0" borderId="0" xfId="2" applyFont="1">
      <alignment vertical="center"/>
    </xf>
    <xf numFmtId="0" fontId="0" fillId="0" borderId="0" xfId="2" applyFont="1">
      <alignment vertical="center"/>
    </xf>
    <xf numFmtId="0" fontId="5" fillId="0" borderId="0" xfId="2" applyFont="1">
      <alignment vertical="center"/>
    </xf>
    <xf numFmtId="0" fontId="5" fillId="3" borderId="0" xfId="2" applyFont="1" applyFill="1">
      <alignment vertical="center"/>
    </xf>
    <xf numFmtId="0" fontId="1" fillId="3" borderId="0" xfId="2" applyFont="1" applyFill="1">
      <alignment vertical="center"/>
    </xf>
    <xf numFmtId="0" fontId="1" fillId="0" borderId="0" xfId="2" applyFont="1" applyAlignment="1">
      <alignment horizontal="left" vertical="center"/>
    </xf>
    <xf numFmtId="0" fontId="0" fillId="2" borderId="1" xfId="0" applyFill="1" applyBorder="1" applyAlignment="1" applyProtection="1">
      <alignment horizontal="center" vertical="top"/>
      <protection locked="0"/>
    </xf>
    <xf numFmtId="0" fontId="0" fillId="0" borderId="1" xfId="0" applyBorder="1" applyAlignment="1">
      <alignment horizontal="center" vertical="top"/>
    </xf>
    <xf numFmtId="0" fontId="6" fillId="0" borderId="1" xfId="0" applyFont="1" applyBorder="1">
      <alignment vertical="center"/>
    </xf>
    <xf numFmtId="0" fontId="10" fillId="2" borderId="0" xfId="1" applyFill="1" applyAlignment="1" applyProtection="1">
      <alignment horizontal="center" vertical="center"/>
      <protection locked="0"/>
    </xf>
    <xf numFmtId="0" fontId="0" fillId="4" borderId="1" xfId="0" applyFill="1" applyBorder="1" applyAlignment="1">
      <alignment horizontal="center" vertical="center"/>
    </xf>
    <xf numFmtId="0" fontId="0" fillId="0" borderId="1" xfId="0" applyNumberFormat="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0" xfId="1" applyFont="1" applyBorder="1" applyProtection="1">
      <alignment vertical="center"/>
      <protection locked="0"/>
    </xf>
    <xf numFmtId="176" fontId="15" fillId="0" borderId="0" xfId="1" applyNumberFormat="1" applyFont="1" applyBorder="1">
      <alignment vertical="center"/>
    </xf>
    <xf numFmtId="176" fontId="15" fillId="0" borderId="0" xfId="1" applyNumberFormat="1" applyFont="1" applyBorder="1" applyAlignment="1"/>
    <xf numFmtId="0" fontId="15" fillId="0" borderId="0" xfId="1" applyFont="1" applyBorder="1">
      <alignment vertical="center"/>
    </xf>
    <xf numFmtId="0" fontId="15" fillId="0" borderId="0" xfId="1" applyFont="1" applyBorder="1" applyAlignment="1"/>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9" fillId="0" borderId="0" xfId="0" applyFont="1" applyAlignment="1">
      <alignment horizontal="center" vertical="center"/>
    </xf>
    <xf numFmtId="0" fontId="0" fillId="2" borderId="3" xfId="0" applyFill="1" applyBorder="1" applyAlignment="1" applyProtection="1">
      <alignment horizontal="center" vertical="top"/>
      <protection locked="0"/>
    </xf>
    <xf numFmtId="0" fontId="0" fillId="2" borderId="4" xfId="0" applyFill="1" applyBorder="1" applyAlignment="1" applyProtection="1">
      <alignment horizontal="center" vertical="top"/>
      <protection locked="0"/>
    </xf>
    <xf numFmtId="0" fontId="0" fillId="2" borderId="5" xfId="0" applyFill="1" applyBorder="1" applyAlignment="1" applyProtection="1">
      <alignment horizontal="center" vertical="top"/>
      <protection locked="0"/>
    </xf>
    <xf numFmtId="0" fontId="0" fillId="0" borderId="3"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6" fillId="3"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6" fillId="6" borderId="1" xfId="0" applyFont="1" applyFill="1" applyBorder="1" applyAlignment="1">
      <alignment horizontal="center" vertical="center"/>
    </xf>
    <xf numFmtId="0" fontId="1" fillId="0" borderId="1" xfId="2" applyFont="1" applyBorder="1" applyAlignment="1">
      <alignment horizontal="center" vertical="center"/>
    </xf>
    <xf numFmtId="0" fontId="1" fillId="0" borderId="1" xfId="2" applyFont="1" applyBorder="1" applyAlignment="1">
      <alignment horizontal="left" vertical="center"/>
    </xf>
    <xf numFmtId="0" fontId="0" fillId="0" borderId="1" xfId="2" applyFont="1" applyBorder="1" applyAlignment="1">
      <alignment horizontal="center" vertical="center"/>
    </xf>
    <xf numFmtId="0" fontId="0" fillId="0" borderId="35" xfId="2" applyFont="1" applyBorder="1" applyAlignment="1">
      <alignment horizontal="center" vertical="center"/>
    </xf>
    <xf numFmtId="0" fontId="1" fillId="0" borderId="35" xfId="2" applyFont="1" applyBorder="1" applyAlignment="1">
      <alignment horizontal="center" vertical="center"/>
    </xf>
    <xf numFmtId="0" fontId="0" fillId="0" borderId="33" xfId="2" applyFont="1" applyBorder="1" applyAlignment="1">
      <alignment horizontal="center" vertical="center"/>
    </xf>
    <xf numFmtId="0" fontId="1" fillId="0" borderId="33" xfId="2" applyFont="1" applyBorder="1" applyAlignment="1">
      <alignment horizontal="center" vertical="center"/>
    </xf>
    <xf numFmtId="0" fontId="8" fillId="0" borderId="1" xfId="2" applyFont="1" applyBorder="1" applyAlignment="1">
      <alignment horizontal="center" vertical="center"/>
    </xf>
    <xf numFmtId="0" fontId="16" fillId="0" borderId="28" xfId="2" applyFont="1" applyBorder="1" applyAlignment="1">
      <alignment horizontal="center" vertical="center"/>
    </xf>
    <xf numFmtId="0" fontId="16" fillId="0" borderId="26" xfId="2" applyFont="1" applyBorder="1" applyAlignment="1">
      <alignment horizontal="center" vertical="center"/>
    </xf>
    <xf numFmtId="0" fontId="16" fillId="0" borderId="25" xfId="2" applyFont="1" applyBorder="1" applyAlignment="1">
      <alignment horizontal="center" vertical="center"/>
    </xf>
    <xf numFmtId="0" fontId="16" fillId="0" borderId="36" xfId="2" applyFont="1" applyBorder="1" applyAlignment="1">
      <alignment horizontal="center" vertical="center"/>
    </xf>
    <xf numFmtId="0" fontId="16" fillId="0" borderId="37" xfId="2" applyFont="1" applyBorder="1" applyAlignment="1">
      <alignment horizontal="center" vertical="center"/>
    </xf>
    <xf numFmtId="0" fontId="16" fillId="0" borderId="38" xfId="2" applyFont="1" applyBorder="1" applyAlignment="1">
      <alignment horizontal="center" vertical="center"/>
    </xf>
    <xf numFmtId="0" fontId="28" fillId="0" borderId="2" xfId="2" applyFont="1" applyBorder="1" applyAlignment="1">
      <alignment horizontal="center" vertical="center"/>
    </xf>
    <xf numFmtId="0" fontId="28" fillId="0" borderId="0" xfId="2" applyFont="1" applyAlignment="1">
      <alignment horizontal="center" vertical="center"/>
    </xf>
    <xf numFmtId="0" fontId="28" fillId="0" borderId="7" xfId="2" applyFont="1" applyBorder="1" applyAlignment="1">
      <alignment horizontal="center" vertical="center"/>
    </xf>
    <xf numFmtId="0" fontId="28" fillId="0" borderId="9" xfId="2" applyFont="1" applyBorder="1" applyAlignment="1">
      <alignment horizontal="center" vertical="center"/>
    </xf>
    <xf numFmtId="0" fontId="28" fillId="0" borderId="6" xfId="2" applyFont="1" applyBorder="1" applyAlignment="1">
      <alignment horizontal="center" vertical="center"/>
    </xf>
    <xf numFmtId="0" fontId="28" fillId="0" borderId="20" xfId="2" applyFont="1" applyBorder="1" applyAlignment="1">
      <alignment horizontal="center" vertical="center"/>
    </xf>
    <xf numFmtId="0" fontId="1" fillId="5" borderId="1" xfId="2" applyFont="1" applyFill="1" applyBorder="1" applyAlignment="1">
      <alignment horizontal="center" vertical="center"/>
    </xf>
    <xf numFmtId="0" fontId="1" fillId="5" borderId="1" xfId="2" applyFont="1" applyFill="1" applyBorder="1" applyAlignment="1">
      <alignment horizontal="left" vertical="center"/>
    </xf>
    <xf numFmtId="0" fontId="0" fillId="5" borderId="1" xfId="2" applyFont="1" applyFill="1" applyBorder="1" applyAlignment="1">
      <alignment horizontal="center" vertical="center"/>
    </xf>
    <xf numFmtId="0" fontId="0" fillId="5" borderId="35" xfId="2" applyFont="1" applyFill="1" applyBorder="1" applyAlignment="1">
      <alignment horizontal="center" vertical="center"/>
    </xf>
    <xf numFmtId="0" fontId="1" fillId="5" borderId="35" xfId="2" applyFont="1" applyFill="1" applyBorder="1" applyAlignment="1">
      <alignment horizontal="center" vertical="center"/>
    </xf>
    <xf numFmtId="0" fontId="0" fillId="5" borderId="33" xfId="2" applyFont="1" applyFill="1" applyBorder="1" applyAlignment="1">
      <alignment horizontal="center" vertical="center"/>
    </xf>
    <xf numFmtId="0" fontId="1" fillId="5" borderId="33" xfId="2" applyFont="1" applyFill="1" applyBorder="1" applyAlignment="1">
      <alignment horizontal="center" vertical="center"/>
    </xf>
    <xf numFmtId="0" fontId="8" fillId="5" borderId="1" xfId="2" applyFont="1" applyFill="1" applyBorder="1" applyAlignment="1">
      <alignment horizontal="center" vertical="center"/>
    </xf>
    <xf numFmtId="0" fontId="7" fillId="5" borderId="28" xfId="2" applyFont="1" applyFill="1" applyBorder="1" applyAlignment="1">
      <alignment horizontal="center" vertical="center"/>
    </xf>
    <xf numFmtId="0" fontId="7" fillId="5" borderId="26" xfId="2" applyFont="1" applyFill="1" applyBorder="1" applyAlignment="1">
      <alignment horizontal="center" vertical="center"/>
    </xf>
    <xf numFmtId="0" fontId="7" fillId="5" borderId="25" xfId="2" applyFont="1" applyFill="1" applyBorder="1" applyAlignment="1">
      <alignment horizontal="center" vertical="center"/>
    </xf>
    <xf numFmtId="0" fontId="7" fillId="5" borderId="36" xfId="2" applyFont="1" applyFill="1" applyBorder="1" applyAlignment="1">
      <alignment horizontal="center" vertical="center"/>
    </xf>
    <xf numFmtId="0" fontId="7" fillId="5" borderId="37" xfId="2" applyFont="1" applyFill="1" applyBorder="1" applyAlignment="1">
      <alignment horizontal="center" vertical="center"/>
    </xf>
    <xf numFmtId="0" fontId="7" fillId="5" borderId="38" xfId="2" applyFont="1" applyFill="1" applyBorder="1" applyAlignment="1">
      <alignment horizontal="center" vertical="center"/>
    </xf>
    <xf numFmtId="0" fontId="28" fillId="5" borderId="2" xfId="2" applyFont="1" applyFill="1" applyBorder="1" applyAlignment="1">
      <alignment horizontal="center" vertical="center"/>
    </xf>
    <xf numFmtId="0" fontId="28" fillId="5" borderId="0" xfId="2" applyFont="1" applyFill="1" applyAlignment="1">
      <alignment horizontal="center" vertical="center"/>
    </xf>
    <xf numFmtId="0" fontId="28" fillId="5" borderId="7" xfId="2" applyFont="1" applyFill="1" applyBorder="1" applyAlignment="1">
      <alignment horizontal="center" vertical="center"/>
    </xf>
    <xf numFmtId="0" fontId="28" fillId="5" borderId="9" xfId="2" applyFont="1" applyFill="1" applyBorder="1" applyAlignment="1">
      <alignment horizontal="center" vertical="center"/>
    </xf>
    <xf numFmtId="0" fontId="28" fillId="5" borderId="6" xfId="2" applyFont="1" applyFill="1" applyBorder="1" applyAlignment="1">
      <alignment horizontal="center" vertical="center"/>
    </xf>
    <xf numFmtId="0" fontId="28" fillId="5" borderId="20" xfId="2" applyFont="1" applyFill="1" applyBorder="1" applyAlignment="1">
      <alignment horizontal="center" vertical="center"/>
    </xf>
    <xf numFmtId="0" fontId="1" fillId="0" borderId="3" xfId="2" applyFont="1" applyBorder="1" applyAlignment="1">
      <alignment horizontal="center" vertical="center"/>
    </xf>
    <xf numFmtId="0" fontId="1" fillId="0" borderId="4" xfId="2" applyFont="1" applyBorder="1" applyAlignment="1">
      <alignment horizontal="center" vertical="center"/>
    </xf>
    <xf numFmtId="0" fontId="1" fillId="0" borderId="5" xfId="2" applyFont="1" applyBorder="1" applyAlignment="1">
      <alignment horizontal="center" vertical="center"/>
    </xf>
    <xf numFmtId="0" fontId="0" fillId="0" borderId="0" xfId="2" applyFont="1" applyAlignment="1">
      <alignment horizontal="center" vertical="center"/>
    </xf>
    <xf numFmtId="0" fontId="23" fillId="0" borderId="0" xfId="2" applyFont="1" applyAlignment="1">
      <alignment horizontal="center" vertical="center"/>
    </xf>
    <xf numFmtId="0" fontId="0" fillId="0" borderId="28" xfId="2" applyFont="1" applyBorder="1" applyAlignment="1">
      <alignment horizontal="center" vertical="center"/>
    </xf>
    <xf numFmtId="0" fontId="0" fillId="0" borderId="26" xfId="2" applyFont="1" applyBorder="1" applyAlignment="1">
      <alignment horizontal="center" vertical="center"/>
    </xf>
    <xf numFmtId="0" fontId="0" fillId="0" borderId="25" xfId="2" applyFont="1" applyBorder="1" applyAlignment="1">
      <alignment horizontal="center" vertical="center"/>
    </xf>
    <xf numFmtId="0" fontId="0" fillId="0" borderId="9" xfId="2" applyFont="1" applyBorder="1" applyAlignment="1">
      <alignment horizontal="center" vertical="center"/>
    </xf>
    <xf numFmtId="0" fontId="0" fillId="0" borderId="6" xfId="2" applyFont="1" applyBorder="1" applyAlignment="1">
      <alignment horizontal="center" vertical="center"/>
    </xf>
    <xf numFmtId="0" fontId="0" fillId="0" borderId="20" xfId="2" applyFont="1" applyBorder="1" applyAlignment="1">
      <alignment horizontal="center" vertical="center"/>
    </xf>
    <xf numFmtId="0" fontId="26" fillId="0" borderId="28" xfId="2" applyFont="1" applyBorder="1" applyAlignment="1">
      <alignment horizontal="center" vertical="center"/>
    </xf>
    <xf numFmtId="0" fontId="23" fillId="0" borderId="26" xfId="2" applyFont="1" applyBorder="1" applyAlignment="1">
      <alignment horizontal="center" vertical="center"/>
    </xf>
    <xf numFmtId="0" fontId="23" fillId="0" borderId="25" xfId="2" applyFont="1" applyBorder="1" applyAlignment="1">
      <alignment horizontal="center" vertical="center"/>
    </xf>
    <xf numFmtId="0" fontId="23" fillId="0" borderId="9" xfId="2" applyFont="1" applyBorder="1" applyAlignment="1">
      <alignment horizontal="center" vertical="center"/>
    </xf>
    <xf numFmtId="0" fontId="23" fillId="0" borderId="6" xfId="2" applyFont="1" applyBorder="1" applyAlignment="1">
      <alignment horizontal="center" vertical="center"/>
    </xf>
    <xf numFmtId="0" fontId="23" fillId="0" borderId="20" xfId="2" applyFont="1" applyBorder="1" applyAlignment="1">
      <alignment horizontal="center" vertical="center"/>
    </xf>
    <xf numFmtId="0" fontId="23" fillId="0" borderId="28" xfId="2" applyFont="1" applyBorder="1" applyAlignment="1">
      <alignment horizontal="center" vertical="center"/>
    </xf>
    <xf numFmtId="0" fontId="27" fillId="0" borderId="28" xfId="2" applyFont="1" applyBorder="1" applyAlignment="1">
      <alignment horizontal="center" vertical="center"/>
    </xf>
    <xf numFmtId="0" fontId="27" fillId="0" borderId="25" xfId="2" applyFont="1" applyBorder="1" applyAlignment="1">
      <alignment horizontal="center" vertical="center"/>
    </xf>
    <xf numFmtId="0" fontId="27" fillId="0" borderId="9" xfId="2" applyFont="1" applyBorder="1" applyAlignment="1">
      <alignment horizontal="center" vertical="center"/>
    </xf>
    <xf numFmtId="0" fontId="27" fillId="0" borderId="20" xfId="2" applyFont="1" applyBorder="1" applyAlignment="1">
      <alignment horizontal="center" vertical="center"/>
    </xf>
    <xf numFmtId="0" fontId="1" fillId="0" borderId="0" xfId="2" applyFont="1" applyAlignment="1">
      <alignment horizontal="center" vertical="center"/>
    </xf>
    <xf numFmtId="0" fontId="17" fillId="0" borderId="0" xfId="2" applyFont="1" applyAlignment="1">
      <alignment horizontal="center" vertical="center"/>
    </xf>
    <xf numFmtId="0" fontId="24" fillId="0" borderId="0" xfId="2" applyFont="1" applyAlignment="1">
      <alignment horizontal="center" vertical="center"/>
    </xf>
    <xf numFmtId="0" fontId="0" fillId="0" borderId="3" xfId="2" applyFont="1" applyBorder="1" applyAlignment="1">
      <alignment horizontal="center" vertical="center"/>
    </xf>
    <xf numFmtId="0" fontId="0" fillId="0" borderId="4" xfId="2" applyFont="1" applyBorder="1" applyAlignment="1">
      <alignment horizontal="center" vertical="center"/>
    </xf>
    <xf numFmtId="0" fontId="0" fillId="0" borderId="5" xfId="2" applyFont="1" applyBorder="1" applyAlignment="1">
      <alignment horizontal="center" vertical="center"/>
    </xf>
    <xf numFmtId="0" fontId="14" fillId="2" borderId="24" xfId="1" applyFont="1" applyFill="1" applyBorder="1" applyAlignment="1" applyProtection="1">
      <alignment horizontal="center" vertical="center"/>
      <protection locked="0"/>
    </xf>
    <xf numFmtId="0" fontId="14" fillId="2" borderId="26" xfId="1" applyFont="1" applyFill="1" applyBorder="1" applyAlignment="1" applyProtection="1">
      <alignment horizontal="center" vertical="center"/>
      <protection locked="0"/>
    </xf>
    <xf numFmtId="0" fontId="14" fillId="2" borderId="27"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14" fillId="2" borderId="30" xfId="1" applyFont="1" applyFill="1" applyBorder="1" applyAlignment="1" applyProtection="1">
      <alignment horizontal="center" vertical="center"/>
      <protection locked="0"/>
    </xf>
    <xf numFmtId="0" fontId="14" fillId="2" borderId="31" xfId="1" applyFont="1" applyFill="1" applyBorder="1" applyAlignment="1" applyProtection="1">
      <alignment horizontal="center" vertical="center"/>
      <protection locked="0"/>
    </xf>
    <xf numFmtId="0" fontId="14" fillId="2" borderId="0" xfId="1" applyFont="1" applyFill="1" applyBorder="1" applyAlignment="1" applyProtection="1">
      <alignment horizontal="center" vertical="center"/>
      <protection locked="0"/>
    </xf>
    <xf numFmtId="0" fontId="14" fillId="2" borderId="11" xfId="1" applyFont="1" applyFill="1" applyBorder="1" applyAlignment="1" applyProtection="1">
      <alignment horizontal="center" vertical="center"/>
      <protection locked="0"/>
    </xf>
    <xf numFmtId="0" fontId="13" fillId="2" borderId="22" xfId="1" applyFont="1" applyFill="1" applyBorder="1" applyAlignment="1" applyProtection="1">
      <alignment horizontal="center" vertical="distributed"/>
      <protection locked="0"/>
    </xf>
    <xf numFmtId="0" fontId="13" fillId="2" borderId="5" xfId="1" applyFont="1" applyFill="1" applyBorder="1" applyAlignment="1" applyProtection="1">
      <alignment horizontal="center" vertical="distributed"/>
      <protection locked="0"/>
    </xf>
    <xf numFmtId="0" fontId="13" fillId="2" borderId="4" xfId="1" applyFont="1" applyFill="1" applyBorder="1" applyAlignment="1">
      <alignment vertical="center" shrinkToFit="1"/>
    </xf>
    <xf numFmtId="0" fontId="0" fillId="0" borderId="4" xfId="0" applyBorder="1" applyAlignment="1">
      <alignment vertical="center" shrinkToFit="1"/>
    </xf>
    <xf numFmtId="0" fontId="0" fillId="0" borderId="23" xfId="0" applyBorder="1" applyAlignment="1">
      <alignment vertical="center" shrinkToFit="1"/>
    </xf>
    <xf numFmtId="0" fontId="21" fillId="2" borderId="24" xfId="1" applyFont="1" applyFill="1" applyBorder="1" applyAlignment="1" applyProtection="1">
      <alignment horizontal="center" vertical="distributed"/>
      <protection locked="0"/>
    </xf>
    <xf numFmtId="0" fontId="21" fillId="2" borderId="25" xfId="1" applyFont="1" applyFill="1" applyBorder="1" applyAlignment="1" applyProtection="1">
      <alignment horizontal="center" vertical="distributed"/>
      <protection locked="0"/>
    </xf>
    <xf numFmtId="0" fontId="21" fillId="2" borderId="10" xfId="1" applyFont="1" applyFill="1" applyBorder="1" applyAlignment="1" applyProtection="1">
      <alignment horizontal="center" vertical="distributed"/>
      <protection locked="0"/>
    </xf>
    <xf numFmtId="0" fontId="21" fillId="2" borderId="7" xfId="1" applyFont="1" applyFill="1" applyBorder="1" applyAlignment="1" applyProtection="1">
      <alignment horizontal="center" vertical="distributed"/>
      <protection locked="0"/>
    </xf>
    <xf numFmtId="0" fontId="21" fillId="2" borderId="19" xfId="1" applyFont="1" applyFill="1" applyBorder="1" applyAlignment="1" applyProtection="1">
      <alignment horizontal="center" vertical="distributed"/>
      <protection locked="0"/>
    </xf>
    <xf numFmtId="0" fontId="21" fillId="2" borderId="20" xfId="1" applyFont="1" applyFill="1" applyBorder="1" applyAlignment="1" applyProtection="1">
      <alignment horizontal="center" vertical="distributed"/>
      <protection locked="0"/>
    </xf>
    <xf numFmtId="0" fontId="22" fillId="2" borderId="26" xfId="1" applyFont="1" applyFill="1" applyBorder="1" applyAlignment="1">
      <alignment horizontal="center" vertical="center" shrinkToFit="1"/>
    </xf>
    <xf numFmtId="0" fontId="8" fillId="0" borderId="26" xfId="0" applyFont="1" applyBorder="1" applyAlignment="1">
      <alignment horizontal="center" vertical="center" shrinkToFit="1"/>
    </xf>
    <xf numFmtId="0" fontId="8" fillId="0" borderId="34" xfId="0" applyFont="1" applyBorder="1" applyAlignment="1">
      <alignment horizontal="center" vertical="center" shrinkToFit="1"/>
    </xf>
    <xf numFmtId="0" fontId="22" fillId="2" borderId="26" xfId="1" applyFont="1" applyFill="1" applyBorder="1" applyAlignment="1" applyProtection="1">
      <alignment vertical="center" shrinkToFit="1"/>
      <protection locked="0"/>
    </xf>
    <xf numFmtId="0" fontId="8" fillId="0" borderId="26" xfId="0" applyFont="1" applyBorder="1" applyAlignment="1">
      <alignment vertical="center" shrinkToFit="1"/>
    </xf>
    <xf numFmtId="0" fontId="8" fillId="0" borderId="6" xfId="0" applyFont="1" applyBorder="1" applyAlignment="1">
      <alignment vertical="center" shrinkToFit="1"/>
    </xf>
    <xf numFmtId="0" fontId="29" fillId="2" borderId="0" xfId="1" applyFont="1" applyFill="1" applyBorder="1" applyAlignment="1" applyProtection="1">
      <alignment horizontal="center"/>
      <protection locked="0"/>
    </xf>
    <xf numFmtId="0" fontId="29" fillId="2" borderId="11" xfId="1" applyFont="1" applyFill="1" applyBorder="1" applyAlignment="1" applyProtection="1">
      <alignment horizontal="center"/>
      <protection locked="0"/>
    </xf>
    <xf numFmtId="0" fontId="29" fillId="2" borderId="6" xfId="1" applyFont="1" applyFill="1" applyBorder="1" applyAlignment="1" applyProtection="1">
      <alignment horizontal="center"/>
      <protection locked="0"/>
    </xf>
    <xf numFmtId="0" fontId="29" fillId="2" borderId="21" xfId="1" applyFont="1" applyFill="1" applyBorder="1" applyAlignment="1" applyProtection="1">
      <alignment horizontal="center"/>
      <protection locked="0"/>
    </xf>
    <xf numFmtId="0" fontId="21" fillId="2" borderId="15" xfId="1" applyFont="1" applyFill="1" applyBorder="1" applyAlignment="1" applyProtection="1">
      <alignment horizontal="center" vertical="distributed"/>
      <protection locked="0"/>
    </xf>
    <xf numFmtId="0" fontId="21" fillId="2" borderId="16" xfId="1" applyFont="1" applyFill="1" applyBorder="1" applyAlignment="1" applyProtection="1">
      <alignment horizontal="center" vertical="distributed"/>
      <protection locked="0"/>
    </xf>
    <xf numFmtId="0" fontId="22" fillId="2" borderId="17" xfId="1" applyFont="1" applyFill="1" applyBorder="1" applyAlignment="1">
      <alignment horizontal="center" vertical="center" shrinkToFit="1"/>
    </xf>
    <xf numFmtId="0" fontId="8" fillId="0" borderId="17" xfId="0" applyFont="1" applyBorder="1" applyAlignment="1">
      <alignment horizontal="center" vertical="center" shrinkToFit="1"/>
    </xf>
    <xf numFmtId="0" fontId="8" fillId="0" borderId="6" xfId="0" applyFont="1" applyBorder="1" applyAlignment="1">
      <alignment horizontal="center" vertical="center" shrinkToFit="1"/>
    </xf>
    <xf numFmtId="0" fontId="10" fillId="2" borderId="2" xfId="1" applyFill="1" applyBorder="1" applyAlignment="1" applyProtection="1">
      <alignment horizontal="center" vertical="center"/>
      <protection locked="0"/>
    </xf>
    <xf numFmtId="0" fontId="10" fillId="2" borderId="0" xfId="1" applyFill="1" applyAlignment="1" applyProtection="1">
      <alignment horizontal="center" vertical="center"/>
      <protection locked="0"/>
    </xf>
    <xf numFmtId="0" fontId="10" fillId="2" borderId="11" xfId="1" applyFill="1" applyBorder="1" applyAlignment="1" applyProtection="1">
      <alignment horizontal="center" vertical="center"/>
      <protection locked="0"/>
    </xf>
    <xf numFmtId="0" fontId="29" fillId="2" borderId="0" xfId="1" applyFont="1" applyFill="1" applyAlignment="1" applyProtection="1">
      <alignment horizontal="center"/>
      <protection locked="0"/>
    </xf>
    <xf numFmtId="0" fontId="29" fillId="2" borderId="13" xfId="1" applyFont="1" applyFill="1" applyBorder="1" applyAlignment="1" applyProtection="1">
      <alignment horizontal="center"/>
      <protection locked="0"/>
    </xf>
    <xf numFmtId="0" fontId="29" fillId="2" borderId="14" xfId="1" applyFont="1" applyFill="1" applyBorder="1" applyAlignment="1" applyProtection="1">
      <alignment horizontal="center"/>
      <protection locked="0"/>
    </xf>
    <xf numFmtId="0" fontId="13" fillId="2" borderId="0" xfId="1" applyFont="1" applyFill="1" applyAlignment="1" applyProtection="1">
      <alignment horizontal="center"/>
      <protection locked="0"/>
    </xf>
    <xf numFmtId="0" fontId="13" fillId="2" borderId="11" xfId="1" applyFont="1" applyFill="1" applyBorder="1" applyAlignment="1" applyProtection="1">
      <alignment horizontal="center"/>
      <protection locked="0"/>
    </xf>
    <xf numFmtId="0" fontId="13" fillId="2" borderId="26" xfId="1" applyFont="1" applyFill="1" applyBorder="1" applyAlignment="1" applyProtection="1">
      <alignment horizontal="center"/>
      <protection locked="0"/>
    </xf>
    <xf numFmtId="0" fontId="13" fillId="2" borderId="27" xfId="1" applyFont="1" applyFill="1" applyBorder="1" applyAlignment="1" applyProtection="1">
      <alignment horizontal="center"/>
      <protection locked="0"/>
    </xf>
    <xf numFmtId="0" fontId="13" fillId="2" borderId="3" xfId="1" applyFont="1" applyFill="1" applyBorder="1" applyAlignment="1">
      <alignment horizontal="center" vertical="center" shrinkToFit="1"/>
    </xf>
    <xf numFmtId="0" fontId="13" fillId="2" borderId="4" xfId="1" applyFont="1" applyFill="1" applyBorder="1" applyAlignment="1">
      <alignment horizontal="center" vertical="center" shrinkToFit="1"/>
    </xf>
    <xf numFmtId="0" fontId="13" fillId="2" borderId="23" xfId="1" applyFont="1" applyFill="1" applyBorder="1" applyAlignment="1">
      <alignment horizontal="center" vertical="center" shrinkToFit="1"/>
    </xf>
    <xf numFmtId="0" fontId="15" fillId="0" borderId="0" xfId="1" applyFont="1" applyBorder="1" applyAlignment="1" applyProtection="1">
      <alignment horizontal="center" vertical="center"/>
      <protection locked="0"/>
    </xf>
    <xf numFmtId="0" fontId="15" fillId="0" borderId="0" xfId="1" applyFont="1" applyBorder="1" applyAlignment="1">
      <alignment horizontal="center" vertical="center"/>
    </xf>
    <xf numFmtId="0" fontId="15" fillId="0" borderId="0" xfId="1" applyFont="1" applyBorder="1" applyAlignment="1" applyProtection="1">
      <alignment horizontal="distributed" vertical="center"/>
      <protection locked="0"/>
    </xf>
    <xf numFmtId="0" fontId="17" fillId="0" borderId="0" xfId="1" applyFont="1" applyAlignment="1" applyProtection="1">
      <alignment horizontal="center"/>
      <protection locked="0"/>
    </xf>
    <xf numFmtId="0" fontId="15" fillId="0" borderId="0" xfId="1" applyFont="1" applyBorder="1" applyAlignment="1" applyProtection="1">
      <alignment horizontal="center"/>
      <protection locked="0"/>
    </xf>
    <xf numFmtId="0" fontId="15" fillId="0" borderId="0" xfId="1" applyFont="1" applyBorder="1" applyAlignment="1" applyProtection="1">
      <alignment horizontal="distributed" vertical="distributed"/>
      <protection locked="0"/>
    </xf>
    <xf numFmtId="176" fontId="15" fillId="0" borderId="0" xfId="1" applyNumberFormat="1" applyFont="1" applyBorder="1" applyAlignment="1">
      <alignment horizontal="center" vertical="center"/>
    </xf>
    <xf numFmtId="0" fontId="19" fillId="0" borderId="1" xfId="0" applyFont="1" applyBorder="1" applyAlignment="1">
      <alignment horizontal="center" vertical="center" wrapText="1"/>
    </xf>
    <xf numFmtId="0" fontId="20" fillId="0" borderId="1" xfId="0" applyFont="1" applyBorder="1" applyAlignment="1">
      <alignment horizontal="center" vertical="center"/>
    </xf>
    <xf numFmtId="0" fontId="20" fillId="0" borderId="32"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textRotation="255"/>
    </xf>
    <xf numFmtId="0" fontId="0" fillId="0" borderId="8" xfId="0" applyBorder="1" applyAlignment="1">
      <alignment horizontal="center" vertical="center" textRotation="255"/>
    </xf>
    <xf numFmtId="0" fontId="0" fillId="0" borderId="33" xfId="0" applyBorder="1" applyAlignment="1">
      <alignment horizontal="center" vertical="center" textRotation="255"/>
    </xf>
    <xf numFmtId="0" fontId="0" fillId="0" borderId="1" xfId="0" applyBorder="1" applyAlignment="1">
      <alignment horizontal="center" vertical="center" wrapText="1"/>
    </xf>
  </cellXfs>
  <cellStyles count="3">
    <cellStyle name="標準" xfId="0" builtinId="0"/>
    <cellStyle name="標準 2" xfId="1"/>
    <cellStyle name="標準 5 2" xfId="2"/>
  </cellStyles>
  <dxfs count="1">
    <dxf>
      <fill>
        <patternFill>
          <bgColor rgb="FF00B0F0"/>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340178</xdr:colOff>
      <xdr:row>1</xdr:row>
      <xdr:rowOff>158751</xdr:rowOff>
    </xdr:from>
    <xdr:to>
      <xdr:col>13</xdr:col>
      <xdr:colOff>150812</xdr:colOff>
      <xdr:row>13</xdr:row>
      <xdr:rowOff>62067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851321" y="403680"/>
          <a:ext cx="3266848" cy="1835530"/>
        </a:xfrm>
        <a:prstGeom prst="rect">
          <a:avLst/>
        </a:prstGeom>
        <a:solidFill>
          <a:srgbClr val="AAF6E6"/>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学校教員の皆様へ</a:t>
          </a:r>
          <a:r>
            <a:rPr kumimoji="1" lang="en-US" altLang="ja-JP" sz="1100">
              <a:latin typeface="游ゴシック" panose="020B0400000000000000" pitchFamily="50" charset="-128"/>
              <a:ea typeface="游ゴシック" panose="020B0400000000000000" pitchFamily="50" charset="-128"/>
            </a:rPr>
            <a:t>】</a:t>
          </a:r>
        </a:p>
        <a:p>
          <a:pPr algn="ctr"/>
          <a:r>
            <a:rPr kumimoji="1" lang="ja-JP" altLang="en-US" sz="1100">
              <a:latin typeface="游ゴシック" panose="020B0400000000000000" pitchFamily="50" charset="-128"/>
              <a:ea typeface="游ゴシック" panose="020B0400000000000000" pitchFamily="50" charset="-128"/>
            </a:rPr>
            <a:t>マニュアルを参考に</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必要事項をご記入ください。</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oneCellAnchor>
    <xdr:from>
      <xdr:col>4</xdr:col>
      <xdr:colOff>0</xdr:colOff>
      <xdr:row>19</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804891" y="39823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0</xdr:colOff>
      <xdr:row>19</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04891" y="39823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340178</xdr:colOff>
      <xdr:row>1</xdr:row>
      <xdr:rowOff>158751</xdr:rowOff>
    </xdr:from>
    <xdr:to>
      <xdr:col>11</xdr:col>
      <xdr:colOff>150812</xdr:colOff>
      <xdr:row>13</xdr:row>
      <xdr:rowOff>62067</xdr:rowOff>
    </xdr:to>
    <xdr:sp macro="" textlink="">
      <xdr:nvSpPr>
        <xdr:cNvPr id="5" name="テキスト ボックス 4">
          <a:extLst>
            <a:ext uri="{FF2B5EF4-FFF2-40B4-BE49-F238E27FC236}">
              <a16:creationId xmlns:a16="http://schemas.microsoft.com/office/drawing/2014/main" id="{00000000-0008-0000-0000-000004000000}"/>
            </a:ext>
          </a:extLst>
        </xdr:cNvPr>
        <xdr:cNvSpPr txBox="1"/>
      </xdr:nvSpPr>
      <xdr:spPr>
        <a:xfrm>
          <a:off x="7845878" y="396876"/>
          <a:ext cx="3296784" cy="2303616"/>
        </a:xfrm>
        <a:prstGeom prst="rect">
          <a:avLst/>
        </a:prstGeom>
        <a:solidFill>
          <a:srgbClr val="AAF6E6"/>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学校教員の皆様へ</a:t>
          </a:r>
          <a:r>
            <a:rPr kumimoji="1" lang="en-US" altLang="ja-JP" sz="1100">
              <a:latin typeface="游ゴシック" panose="020B0400000000000000" pitchFamily="50" charset="-128"/>
              <a:ea typeface="游ゴシック" panose="020B0400000000000000" pitchFamily="50" charset="-128"/>
            </a:rPr>
            <a:t>】</a:t>
          </a:r>
        </a:p>
        <a:p>
          <a:pPr algn="ctr"/>
          <a:r>
            <a:rPr kumimoji="1" lang="ja-JP" altLang="en-US" sz="1100">
              <a:latin typeface="游ゴシック" panose="020B0400000000000000" pitchFamily="50" charset="-128"/>
              <a:ea typeface="游ゴシック" panose="020B0400000000000000" pitchFamily="50" charset="-128"/>
            </a:rPr>
            <a:t>マニュアルを参考に</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必要事項をご記入ください。</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28</xdr:row>
          <xdr:rowOff>228600</xdr:rowOff>
        </xdr:from>
        <xdr:to>
          <xdr:col>1</xdr:col>
          <xdr:colOff>314325</xdr:colOff>
          <xdr:row>29</xdr:row>
          <xdr:rowOff>228600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228600</xdr:rowOff>
        </xdr:from>
        <xdr:to>
          <xdr:col>1</xdr:col>
          <xdr:colOff>219075</xdr:colOff>
          <xdr:row>30</xdr:row>
          <xdr:rowOff>228600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0</xdr:rowOff>
        </xdr:from>
        <xdr:to>
          <xdr:col>1</xdr:col>
          <xdr:colOff>361950</xdr:colOff>
          <xdr:row>32</xdr:row>
          <xdr:rowOff>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361950</xdr:colOff>
          <xdr:row>33</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27</xdr:col>
      <xdr:colOff>196851</xdr:colOff>
      <xdr:row>0</xdr:row>
      <xdr:rowOff>51857</xdr:rowOff>
    </xdr:from>
    <xdr:to>
      <xdr:col>42</xdr:col>
      <xdr:colOff>52917</xdr:colOff>
      <xdr:row>8</xdr:row>
      <xdr:rowOff>102658</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264401" y="51857"/>
          <a:ext cx="3427941" cy="1727201"/>
        </a:xfrm>
        <a:prstGeom prst="rect">
          <a:avLst/>
        </a:prstGeom>
        <a:solidFill>
          <a:srgbClr val="AAF6E6"/>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eaLnBrk="1" latinLnBrk="0" hangingPunct="1"/>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学校教員の皆</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さま</a:t>
          </a:r>
          <a:r>
            <a:rPr kumimoji="1" lang="ja-JP" altLang="ja-JP" sz="1100">
              <a:solidFill>
                <a:schemeClr val="dk1"/>
              </a:solidFill>
              <a:effectLst/>
              <a:latin typeface="游ゴシック" panose="020B0400000000000000" pitchFamily="50" charset="-128"/>
              <a:ea typeface="游ゴシック" panose="020B0400000000000000" pitchFamily="50" charset="-128"/>
              <a:cs typeface="+mn-cs"/>
            </a:rPr>
            <a:t>へ</a:t>
          </a:r>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a:t>
          </a:r>
        </a:p>
        <a:p>
          <a:pPr algn="ctr" rtl="0" eaLnBrk="1" latinLnBrk="0" hangingPunct="1"/>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必要事項をご記入の上、シートを印刷し</a:t>
          </a:r>
          <a:endParaRPr kumimoji="1" lang="en-US" altLang="ja-JP" sz="1100">
            <a:solidFill>
              <a:schemeClr val="dk1"/>
            </a:solidFill>
            <a:effectLst/>
            <a:latin typeface="游ゴシック" panose="020B0400000000000000" pitchFamily="50" charset="-128"/>
            <a:ea typeface="游ゴシック" panose="020B0400000000000000" pitchFamily="50" charset="-128"/>
            <a:cs typeface="+mn-cs"/>
          </a:endParaRPr>
        </a:p>
        <a:p>
          <a:pPr algn="ctr" rtl="0" eaLnBrk="1" latinLnBrk="0" hangingPunct="1"/>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作品に同封してご提出ください。</a:t>
          </a:r>
          <a:endParaRPr kumimoji="1" lang="en-US" altLang="ja-JP" sz="1100">
            <a:solidFill>
              <a:schemeClr val="dk1"/>
            </a:solidFill>
            <a:effectLst/>
            <a:latin typeface="游ゴシック" panose="020B0400000000000000" pitchFamily="50" charset="-128"/>
            <a:ea typeface="游ゴシック" panose="020B0400000000000000" pitchFamily="50" charset="-128"/>
            <a:cs typeface="+mn-cs"/>
          </a:endParaRPr>
        </a:p>
        <a:p>
          <a:pPr algn="ctr" rtl="0" eaLnBrk="1" latinLnBrk="0" hangingPunct="1"/>
          <a:r>
            <a:rPr kumimoji="1" lang="en-US" altLang="ja-JP" sz="1100">
              <a:solidFill>
                <a:schemeClr val="dk1"/>
              </a:solidFill>
              <a:effectLst/>
              <a:latin typeface="游ゴシック" panose="020B0400000000000000" pitchFamily="50" charset="-128"/>
              <a:ea typeface="游ゴシック" panose="020B0400000000000000" pitchFamily="50" charset="-128"/>
              <a:cs typeface="+mn-cs"/>
            </a:rPr>
            <a:t>※</a:t>
          </a:r>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外字がない場合は特に記入はせず、</a:t>
          </a:r>
          <a:endParaRPr kumimoji="1" lang="en-US" altLang="ja-JP" sz="1100">
            <a:solidFill>
              <a:schemeClr val="dk1"/>
            </a:solidFill>
            <a:effectLst/>
            <a:latin typeface="游ゴシック" panose="020B0400000000000000" pitchFamily="50" charset="-128"/>
            <a:ea typeface="游ゴシック" panose="020B0400000000000000" pitchFamily="50" charset="-128"/>
            <a:cs typeface="+mn-cs"/>
          </a:endParaRPr>
        </a:p>
        <a:p>
          <a:pPr algn="ctr" rtl="0" eaLnBrk="1" latinLnBrk="0" hangingPunct="1"/>
          <a:r>
            <a:rPr kumimoji="1" lang="ja-JP" altLang="en-US" sz="1100">
              <a:solidFill>
                <a:schemeClr val="dk1"/>
              </a:solidFill>
              <a:effectLst/>
              <a:latin typeface="游ゴシック" panose="020B0400000000000000" pitchFamily="50" charset="-128"/>
              <a:ea typeface="游ゴシック" panose="020B0400000000000000" pitchFamily="50" charset="-128"/>
              <a:cs typeface="+mn-cs"/>
            </a:rPr>
            <a:t>そのまま印刷してご提出ください。</a:t>
          </a:r>
          <a:endParaRPr kumimoji="1" lang="en-US" altLang="ja-JP" sz="1100">
            <a:solidFill>
              <a:schemeClr val="dk1"/>
            </a:solidFill>
            <a:effectLst/>
            <a:latin typeface="游ゴシック" panose="020B0400000000000000" pitchFamily="50" charset="-128"/>
            <a:ea typeface="游ゴシック" panose="020B0400000000000000" pitchFamily="50" charset="-128"/>
            <a:cs typeface="+mn-cs"/>
          </a:endParaRPr>
        </a:p>
      </xdr:txBody>
    </xdr:sp>
    <xdr:clientData/>
  </xdr:twoCellAnchor>
  <xdr:oneCellAnchor>
    <xdr:from>
      <xdr:col>0</xdr:col>
      <xdr:colOff>0</xdr:colOff>
      <xdr:row>2</xdr:row>
      <xdr:rowOff>92363</xdr:rowOff>
    </xdr:from>
    <xdr:ext cx="6082393" cy="323273"/>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0" y="444788"/>
          <a:ext cx="6082393" cy="323273"/>
        </a:xfrm>
        <a:prstGeom prst="rect">
          <a:avLst/>
        </a:prstGeom>
        <a:noFill/>
        <a:ln>
          <a:noFill/>
        </a:ln>
      </xdr:spPr>
      <xdr:txBody>
        <a:bodyPr wrap="square" lIns="180000" tIns="45720" rIns="180000" bIns="45720" anchor="t">
          <a:spAutoFit/>
        </a:bodyPr>
        <a:lstStyle/>
        <a:p>
          <a:pPr lvl="1" algn="l"/>
          <a:r>
            <a:rPr lang="ja-JP" altLang="en-US" sz="1400" b="0" cap="none" spc="0">
              <a:ln w="12700">
                <a:noFill/>
                <a:prstDash val="solid"/>
              </a:ln>
              <a:solidFill>
                <a:sysClr val="windowText" lastClr="000000"/>
              </a:solidFill>
              <a:effectLst/>
              <a:latin typeface="HGP創英角ｺﾞｼｯｸUB" panose="020B0900000000000000" pitchFamily="50" charset="-128"/>
              <a:ea typeface="HGP創英角ｺﾞｼｯｸUB" panose="020B0900000000000000" pitchFamily="50" charset="-128"/>
            </a:rPr>
            <a:t>ＪＡ共済 小・中学生 書道・交通安全ポスターコンクール</a:t>
          </a:r>
          <a:r>
            <a:rPr lang="ja-JP" altLang="en-US" sz="1400" b="0" cap="none" spc="0" baseline="0">
              <a:ln w="12700">
                <a:noFill/>
                <a:prstDash val="solid"/>
              </a:ln>
              <a:solidFill>
                <a:sysClr val="windowText" lastClr="000000"/>
              </a:solidFill>
              <a:effectLst/>
              <a:latin typeface="HGP創英角ｺﾞｼｯｸUB" panose="020B0900000000000000" pitchFamily="50" charset="-128"/>
              <a:ea typeface="HGP創英角ｺﾞｼｯｸUB" panose="020B0900000000000000" pitchFamily="50" charset="-128"/>
            </a:rPr>
            <a:t> 外字報告書</a:t>
          </a:r>
          <a:endParaRPr lang="en-US" altLang="ja-JP" sz="1400" b="0" cap="none" spc="0">
            <a:ln w="12700">
              <a:noFill/>
              <a:prstDash val="solid"/>
            </a:ln>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oneCellAnchor>
  <xdr:twoCellAnchor editAs="oneCell">
    <xdr:from>
      <xdr:col>15</xdr:col>
      <xdr:colOff>310334</xdr:colOff>
      <xdr:row>22</xdr:row>
      <xdr:rowOff>39552</xdr:rowOff>
    </xdr:from>
    <xdr:to>
      <xdr:col>20</xdr:col>
      <xdr:colOff>26551</xdr:colOff>
      <xdr:row>23</xdr:row>
      <xdr:rowOff>210386</xdr:rowOff>
    </xdr:to>
    <xdr:pic>
      <xdr:nvPicPr>
        <xdr:cNvPr id="4" name="図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8409" y="4602027"/>
          <a:ext cx="1059242" cy="408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21165</xdr:colOff>
      <xdr:row>2</xdr:row>
      <xdr:rowOff>193674</xdr:rowOff>
    </xdr:from>
    <xdr:to>
      <xdr:col>12</xdr:col>
      <xdr:colOff>554565</xdr:colOff>
      <xdr:row>5</xdr:row>
      <xdr:rowOff>133350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1165" y="593724"/>
          <a:ext cx="7315200" cy="539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n-ea"/>
              <a:ea typeface="+mn-ea"/>
            </a:rPr>
            <a:t>交通安全ポスターコンクールへのご応募誠にありがとうございます。</a:t>
          </a:r>
          <a:endParaRPr kumimoji="1" lang="en-US" altLang="ja-JP" sz="1000">
            <a:latin typeface="+mn-ea"/>
            <a:ea typeface="+mn-ea"/>
          </a:endParaRPr>
        </a:p>
        <a:p>
          <a:r>
            <a:rPr kumimoji="1" lang="ja-JP" altLang="en-US" sz="1000">
              <a:latin typeface="+mn-ea"/>
              <a:ea typeface="+mn-ea"/>
            </a:rPr>
            <a:t>ご応募いただく際の参考情報を下記にまとめましたのでご確認ください。</a:t>
          </a:r>
          <a:endParaRPr kumimoji="1" lang="en-US" altLang="ja-JP" sz="1000">
            <a:latin typeface="+mn-ea"/>
            <a:ea typeface="+mn-ea"/>
          </a:endParaRPr>
        </a:p>
      </xdr:txBody>
    </xdr:sp>
    <xdr:clientData/>
  </xdr:twoCellAnchor>
  <xdr:twoCellAnchor>
    <xdr:from>
      <xdr:col>1</xdr:col>
      <xdr:colOff>0</xdr:colOff>
      <xdr:row>6</xdr:row>
      <xdr:rowOff>120635</xdr:rowOff>
    </xdr:from>
    <xdr:to>
      <xdr:col>11</xdr:col>
      <xdr:colOff>483191</xdr:colOff>
      <xdr:row>14</xdr:row>
      <xdr:rowOff>160500</xdr:rowOff>
    </xdr:to>
    <xdr:sp macro="" textlink="">
      <xdr:nvSpPr>
        <xdr:cNvPr id="5" name="Rectangle 9">
          <a:extLst>
            <a:ext uri="{FF2B5EF4-FFF2-40B4-BE49-F238E27FC236}">
              <a16:creationId xmlns:a16="http://schemas.microsoft.com/office/drawing/2014/main" id="{00000000-0008-0000-0C00-000007000000}"/>
            </a:ext>
          </a:extLst>
        </xdr:cNvPr>
        <xdr:cNvSpPr>
          <a:spLocks noChangeArrowheads="1"/>
        </xdr:cNvSpPr>
      </xdr:nvSpPr>
      <xdr:spPr bwMode="auto">
        <a:xfrm>
          <a:off x="142875" y="1320785"/>
          <a:ext cx="6579191" cy="164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fontAlgn="ctr" hangingPunct="1"/>
          <a:r>
            <a:rPr lang="en-US" altLang="ja-JP" sz="900">
              <a:solidFill>
                <a:schemeClr val="tx1"/>
              </a:solidFill>
              <a:latin typeface="+mn-ea"/>
              <a:ea typeface="+mn-ea"/>
              <a:cs typeface="Meiryo UI" panose="020B0604030504040204" pitchFamily="50" charset="-128"/>
            </a:rPr>
            <a:t>(1)</a:t>
          </a:r>
          <a:r>
            <a:rPr lang="ja-JP" altLang="en-US" sz="900" baseline="0">
              <a:solidFill>
                <a:schemeClr val="tx1"/>
              </a:solidFill>
              <a:latin typeface="+mn-ea"/>
              <a:ea typeface="+mn-ea"/>
              <a:cs typeface="Meiryo UI" panose="020B0604030504040204" pitchFamily="50" charset="-128"/>
            </a:rPr>
            <a:t> </a:t>
          </a:r>
          <a:r>
            <a:rPr lang="ja-JP" altLang="en-US" sz="900">
              <a:solidFill>
                <a:schemeClr val="tx1"/>
              </a:solidFill>
              <a:latin typeface="+mn-ea"/>
              <a:ea typeface="+mn-ea"/>
              <a:cs typeface="Meiryo UI" panose="020B0604030504040204" pitchFamily="50" charset="-128"/>
            </a:rPr>
            <a:t>本人の作品であり、未発表のもので、かつ模作（既存の作品やインターネット上の画像のまねをして作ったもの）</a:t>
          </a:r>
          <a:endParaRPr lang="en-US" altLang="ja-JP" sz="900">
            <a:solidFill>
              <a:schemeClr val="tx1"/>
            </a:solidFill>
            <a:latin typeface="+mn-ea"/>
            <a:ea typeface="+mn-ea"/>
            <a:cs typeface="Meiryo UI" panose="020B0604030504040204" pitchFamily="50" charset="-128"/>
          </a:endParaRPr>
        </a:p>
        <a:p>
          <a:pPr eaLnBrk="1" fontAlgn="ctr" hangingPunct="1"/>
          <a:r>
            <a:rPr lang="ja-JP" altLang="en-US" sz="900">
              <a:solidFill>
                <a:schemeClr val="tx1"/>
              </a:solidFill>
              <a:latin typeface="+mn-ea"/>
              <a:ea typeface="+mn-ea"/>
              <a:cs typeface="Meiryo UI" panose="020B0604030504040204" pitchFamily="50" charset="-128"/>
            </a:rPr>
            <a:t>　   でないものに限ります。</a:t>
          </a:r>
          <a:r>
            <a:rPr lang="en-US" altLang="ja-JP" sz="900">
              <a:solidFill>
                <a:schemeClr val="tx1"/>
              </a:solidFill>
              <a:latin typeface="+mn-ea"/>
              <a:ea typeface="+mn-ea"/>
              <a:cs typeface="Meiryo UI" panose="020B0604030504040204" pitchFamily="50" charset="-128"/>
            </a:rPr>
            <a:t>※</a:t>
          </a:r>
          <a:r>
            <a:rPr lang="ja-JP" altLang="en-US" sz="900">
              <a:solidFill>
                <a:schemeClr val="tx1"/>
              </a:solidFill>
              <a:latin typeface="+mn-ea"/>
              <a:ea typeface="+mn-ea"/>
              <a:cs typeface="Meiryo UI" panose="020B0604030504040204" pitchFamily="50" charset="-128"/>
            </a:rPr>
            <a:t>模作であることが判明した場合、受賞を取り消すこともあります。</a:t>
          </a:r>
          <a:endParaRPr lang="en-US" altLang="ja-JP" sz="900">
            <a:solidFill>
              <a:schemeClr val="tx1"/>
            </a:solidFill>
            <a:latin typeface="+mn-ea"/>
            <a:ea typeface="+mn-ea"/>
            <a:cs typeface="Meiryo UI" panose="020B0604030504040204" pitchFamily="50" charset="-128"/>
          </a:endParaRPr>
        </a:p>
        <a:p>
          <a:pPr eaLnBrk="1" fontAlgn="ctr" hangingPunct="1"/>
          <a:r>
            <a:rPr lang="en-US" altLang="ja-JP" sz="900">
              <a:solidFill>
                <a:schemeClr val="tx1"/>
              </a:solidFill>
              <a:latin typeface="+mn-ea"/>
              <a:ea typeface="+mn-ea"/>
              <a:cs typeface="Meiryo UI" panose="020B0604030504040204" pitchFamily="50" charset="-128"/>
            </a:rPr>
            <a:t>(2) </a:t>
          </a:r>
          <a:r>
            <a:rPr lang="ja-JP" altLang="en-US" sz="900">
              <a:solidFill>
                <a:schemeClr val="tx1"/>
              </a:solidFill>
              <a:latin typeface="+mn-ea"/>
              <a:ea typeface="+mn-ea"/>
              <a:cs typeface="Meiryo UI" panose="020B0604030504040204" pitchFamily="50" charset="-128"/>
            </a:rPr>
            <a:t>交通法規や規則に反しないものとします。</a:t>
          </a:r>
          <a:endParaRPr lang="en-US" altLang="ja-JP" sz="900">
            <a:solidFill>
              <a:schemeClr val="tx1"/>
            </a:solidFill>
            <a:latin typeface="+mn-ea"/>
            <a:ea typeface="+mn-ea"/>
            <a:cs typeface="Meiryo UI" panose="020B0604030504040204" pitchFamily="50" charset="-128"/>
          </a:endParaRPr>
        </a:p>
        <a:p>
          <a:pPr eaLnBrk="1" hangingPunct="1"/>
          <a:r>
            <a:rPr lang="en-US" altLang="ja-JP" sz="900">
              <a:solidFill>
                <a:schemeClr val="tx1"/>
              </a:solidFill>
              <a:latin typeface="+mn-ea"/>
              <a:ea typeface="+mn-ea"/>
              <a:cs typeface="Meiryo UI" panose="020B0604030504040204" pitchFamily="50" charset="-128"/>
            </a:rPr>
            <a:t>(3) </a:t>
          </a:r>
          <a:r>
            <a:rPr lang="ja-JP" altLang="ja-JP" sz="900">
              <a:solidFill>
                <a:schemeClr val="tx1"/>
              </a:solidFill>
              <a:latin typeface="+mn-ea"/>
              <a:ea typeface="+mn-ea"/>
              <a:cs typeface="Meiryo UI" panose="020B0604030504040204" pitchFamily="50" charset="-128"/>
            </a:rPr>
            <a:t>応募作品は、固有の名称が記入されていないものとします。（名称が特定できるマークを含みます</a:t>
          </a:r>
          <a:r>
            <a:rPr lang="ja-JP" altLang="en-US" sz="900">
              <a:solidFill>
                <a:schemeClr val="tx1"/>
              </a:solidFill>
              <a:latin typeface="+mn-ea"/>
              <a:ea typeface="+mn-ea"/>
              <a:cs typeface="Meiryo UI" panose="020B0604030504040204" pitchFamily="50" charset="-128"/>
            </a:rPr>
            <a:t>。</a:t>
          </a:r>
          <a:r>
            <a:rPr lang="ja-JP" altLang="ja-JP" sz="900">
              <a:solidFill>
                <a:schemeClr val="tx1"/>
              </a:solidFill>
              <a:latin typeface="+mn-ea"/>
              <a:ea typeface="+mn-ea"/>
              <a:cs typeface="Meiryo UI" panose="020B0604030504040204" pitchFamily="50" charset="-128"/>
            </a:rPr>
            <a:t>）</a:t>
          </a:r>
        </a:p>
        <a:p>
          <a:pPr eaLnBrk="1" hangingPunct="1"/>
          <a:r>
            <a:rPr lang="en-US" altLang="ja-JP" sz="900">
              <a:solidFill>
                <a:schemeClr val="tx1"/>
              </a:solidFill>
              <a:latin typeface="+mn-ea"/>
              <a:ea typeface="+mn-ea"/>
              <a:cs typeface="Meiryo UI" panose="020B0604030504040204" pitchFamily="50" charset="-128"/>
            </a:rPr>
            <a:t>(4) </a:t>
          </a:r>
          <a:r>
            <a:rPr lang="ja-JP" altLang="en-US" sz="900">
              <a:solidFill>
                <a:schemeClr val="tx1"/>
              </a:solidFill>
              <a:latin typeface="+mn-ea"/>
              <a:ea typeface="+mn-ea"/>
              <a:cs typeface="Meiryo UI" panose="020B0604030504040204" pitchFamily="50" charset="-128"/>
            </a:rPr>
            <a:t>応募作品の標語および言葉の使用については、特に制約をもうけません。</a:t>
          </a:r>
          <a:endParaRPr lang="en-US" altLang="ja-JP" sz="900">
            <a:solidFill>
              <a:schemeClr val="tx1"/>
            </a:solidFill>
            <a:latin typeface="+mn-ea"/>
            <a:ea typeface="+mn-ea"/>
            <a:cs typeface="Meiryo UI" panose="020B0604030504040204" pitchFamily="50" charset="-128"/>
          </a:endParaRPr>
        </a:p>
        <a:p>
          <a:pPr eaLnBrk="1" hangingPunct="1"/>
          <a:r>
            <a:rPr lang="ja-JP" altLang="en-US" sz="900">
              <a:solidFill>
                <a:schemeClr val="tx1"/>
              </a:solidFill>
              <a:latin typeface="+mn-ea"/>
              <a:ea typeface="+mn-ea"/>
              <a:cs typeface="Meiryo UI" panose="020B0604030504040204" pitchFamily="50" charset="-128"/>
            </a:rPr>
            <a:t> 　   また、標語を使用する場合には、既製・創作のもの等を問いません。</a:t>
          </a:r>
          <a:endParaRPr lang="en-US" altLang="ja-JP" sz="900">
            <a:solidFill>
              <a:schemeClr val="tx1"/>
            </a:solidFill>
            <a:latin typeface="+mn-ea"/>
            <a:ea typeface="+mn-ea"/>
            <a:cs typeface="Meiryo UI" panose="020B0604030504040204" pitchFamily="50" charset="-128"/>
          </a:endParaRPr>
        </a:p>
        <a:p>
          <a:pPr eaLnBrk="1" hangingPunct="1"/>
          <a:r>
            <a:rPr lang="ja-JP" altLang="en-US" sz="900">
              <a:solidFill>
                <a:schemeClr val="tx1"/>
              </a:solidFill>
              <a:latin typeface="+mn-ea"/>
              <a:ea typeface="+mn-ea"/>
              <a:cs typeface="Meiryo UI" panose="020B0604030504040204" pitchFamily="50" charset="-128"/>
            </a:rPr>
            <a:t>　    ただし固有の名称（商品名等）は使用しないでください。</a:t>
          </a:r>
          <a:endParaRPr lang="en-US" altLang="ja-JP" sz="900">
            <a:solidFill>
              <a:schemeClr val="tx1"/>
            </a:solidFill>
            <a:latin typeface="+mn-ea"/>
            <a:ea typeface="+mn-ea"/>
            <a:cs typeface="Meiryo UI" panose="020B0604030504040204" pitchFamily="50" charset="-128"/>
          </a:endParaRPr>
        </a:p>
        <a:p>
          <a:pPr eaLnBrk="1" hangingPunct="1"/>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133350</xdr:colOff>
      <xdr:row>5</xdr:row>
      <xdr:rowOff>84669</xdr:rowOff>
    </xdr:from>
    <xdr:to>
      <xdr:col>2</xdr:col>
      <xdr:colOff>598261</xdr:colOff>
      <xdr:row>6</xdr:row>
      <xdr:rowOff>180975</xdr:rowOff>
    </xdr:to>
    <xdr:sp macro="" textlink="">
      <xdr:nvSpPr>
        <xdr:cNvPr id="6" name="テキスト ボックス 5">
          <a:extLst>
            <a:ext uri="{FF2B5EF4-FFF2-40B4-BE49-F238E27FC236}">
              <a16:creationId xmlns:a16="http://schemas.microsoft.com/office/drawing/2014/main" id="{00000000-0008-0000-0C00-000008000000}"/>
            </a:ext>
          </a:extLst>
        </xdr:cNvPr>
        <xdr:cNvSpPr txBox="1"/>
      </xdr:nvSpPr>
      <xdr:spPr>
        <a:xfrm>
          <a:off x="133350" y="1084794"/>
          <a:ext cx="1293586" cy="296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1.</a:t>
          </a:r>
          <a:r>
            <a:rPr kumimoji="1" lang="ja-JP" altLang="en-US" sz="1100" b="1"/>
            <a:t>応募作品</a:t>
          </a:r>
          <a:endParaRPr kumimoji="1" lang="en-US" altLang="ja-JP" sz="1100" b="1"/>
        </a:p>
      </xdr:txBody>
    </xdr:sp>
    <xdr:clientData/>
  </xdr:twoCellAnchor>
  <xdr:twoCellAnchor>
    <xdr:from>
      <xdr:col>0</xdr:col>
      <xdr:colOff>123825</xdr:colOff>
      <xdr:row>16</xdr:row>
      <xdr:rowOff>187145</xdr:rowOff>
    </xdr:from>
    <xdr:to>
      <xdr:col>4</xdr:col>
      <xdr:colOff>196759</xdr:colOff>
      <xdr:row>19</xdr:row>
      <xdr:rowOff>184192</xdr:rowOff>
    </xdr:to>
    <xdr:sp macro="" textlink="">
      <xdr:nvSpPr>
        <xdr:cNvPr id="7" name="テキスト ボックス 6">
          <a:extLst>
            <a:ext uri="{FF2B5EF4-FFF2-40B4-BE49-F238E27FC236}">
              <a16:creationId xmlns:a16="http://schemas.microsoft.com/office/drawing/2014/main" id="{00000000-0008-0000-0C00-000009000000}"/>
            </a:ext>
          </a:extLst>
        </xdr:cNvPr>
        <xdr:cNvSpPr txBox="1"/>
      </xdr:nvSpPr>
      <xdr:spPr>
        <a:xfrm>
          <a:off x="123825" y="3387545"/>
          <a:ext cx="1663609" cy="597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2.</a:t>
          </a:r>
          <a:r>
            <a:rPr kumimoji="1" lang="ja-JP" altLang="en-US" sz="1100" b="1"/>
            <a:t>作品応募規格</a:t>
          </a:r>
          <a:endParaRPr kumimoji="1" lang="en-US" altLang="ja-JP" sz="1100" b="1"/>
        </a:p>
      </xdr:txBody>
    </xdr:sp>
    <xdr:clientData/>
  </xdr:twoCellAnchor>
  <xdr:twoCellAnchor>
    <xdr:from>
      <xdr:col>0</xdr:col>
      <xdr:colOff>95250</xdr:colOff>
      <xdr:row>18</xdr:row>
      <xdr:rowOff>735</xdr:rowOff>
    </xdr:from>
    <xdr:to>
      <xdr:col>11</xdr:col>
      <xdr:colOff>431756</xdr:colOff>
      <xdr:row>21</xdr:row>
      <xdr:rowOff>8081</xdr:rowOff>
    </xdr:to>
    <xdr:sp macro="" textlink="">
      <xdr:nvSpPr>
        <xdr:cNvPr id="8" name="Rectangle 9">
          <a:extLst>
            <a:ext uri="{FF2B5EF4-FFF2-40B4-BE49-F238E27FC236}">
              <a16:creationId xmlns:a16="http://schemas.microsoft.com/office/drawing/2014/main" id="{00000000-0008-0000-0C00-00000A000000}"/>
            </a:ext>
          </a:extLst>
        </xdr:cNvPr>
        <xdr:cNvSpPr>
          <a:spLocks noChangeArrowheads="1"/>
        </xdr:cNvSpPr>
      </xdr:nvSpPr>
      <xdr:spPr bwMode="auto">
        <a:xfrm>
          <a:off x="95250" y="3601185"/>
          <a:ext cx="6575381" cy="674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en-US" altLang="ja-JP" sz="900">
              <a:solidFill>
                <a:schemeClr val="tx1"/>
              </a:solidFill>
              <a:latin typeface="+mn-ea"/>
              <a:ea typeface="+mn-ea"/>
              <a:cs typeface="Meiryo UI" panose="020B0604030504040204" pitchFamily="50" charset="-128"/>
            </a:rPr>
            <a:t>(1) </a:t>
          </a:r>
          <a:r>
            <a:rPr lang="ja-JP" altLang="en-US" sz="900">
              <a:solidFill>
                <a:schemeClr val="tx1"/>
              </a:solidFill>
              <a:latin typeface="+mn-ea"/>
              <a:ea typeface="+mn-ea"/>
              <a:cs typeface="Meiryo UI" panose="020B0604030504040204" pitchFamily="50" charset="-128"/>
            </a:rPr>
            <a:t>応募点数は</a:t>
          </a:r>
          <a:r>
            <a:rPr lang="en-US" altLang="ja-JP" sz="900">
              <a:solidFill>
                <a:schemeClr val="tx1"/>
              </a:solidFill>
              <a:latin typeface="+mn-ea"/>
              <a:ea typeface="+mn-ea"/>
              <a:cs typeface="Meiryo UI" panose="020B0604030504040204" pitchFamily="50" charset="-128"/>
            </a:rPr>
            <a:t>1</a:t>
          </a:r>
          <a:r>
            <a:rPr lang="ja-JP" altLang="en-US" sz="900">
              <a:solidFill>
                <a:schemeClr val="tx1"/>
              </a:solidFill>
              <a:latin typeface="+mn-ea"/>
              <a:ea typeface="+mn-ea"/>
              <a:cs typeface="Meiryo UI" panose="020B0604030504040204" pitchFamily="50" charset="-128"/>
            </a:rPr>
            <a:t>人につき</a:t>
          </a:r>
          <a:r>
            <a:rPr lang="en-US" altLang="ja-JP" sz="900">
              <a:solidFill>
                <a:schemeClr val="tx1"/>
              </a:solidFill>
              <a:latin typeface="+mn-ea"/>
              <a:ea typeface="+mn-ea"/>
              <a:cs typeface="Meiryo UI" panose="020B0604030504040204" pitchFamily="50" charset="-128"/>
            </a:rPr>
            <a:t>1</a:t>
          </a:r>
          <a:r>
            <a:rPr lang="ja-JP" altLang="en-US" sz="900">
              <a:solidFill>
                <a:schemeClr val="tx1"/>
              </a:solidFill>
              <a:latin typeface="+mn-ea"/>
              <a:ea typeface="+mn-ea"/>
              <a:cs typeface="Meiryo UI" panose="020B0604030504040204" pitchFamily="50" charset="-128"/>
            </a:rPr>
            <a:t>点とします。</a:t>
          </a:r>
          <a:endParaRPr lang="en-US" altLang="ja-JP" sz="900">
            <a:solidFill>
              <a:schemeClr val="tx1"/>
            </a:solidFill>
            <a:latin typeface="+mn-ea"/>
            <a:ea typeface="+mn-ea"/>
            <a:cs typeface="Meiryo UI" panose="020B0604030504040204" pitchFamily="50" charset="-128"/>
          </a:endParaRPr>
        </a:p>
        <a:p>
          <a:pPr eaLnBrk="1" hangingPunct="1"/>
          <a:r>
            <a:rPr lang="en-US" altLang="ja-JP" sz="900">
              <a:solidFill>
                <a:schemeClr val="tx1"/>
              </a:solidFill>
              <a:latin typeface="+mn-ea"/>
              <a:ea typeface="+mn-ea"/>
              <a:cs typeface="Meiryo UI" panose="020B0604030504040204" pitchFamily="50" charset="-128"/>
            </a:rPr>
            <a:t>(2) </a:t>
          </a:r>
          <a:r>
            <a:rPr lang="ja-JP" altLang="en-US" sz="900">
              <a:solidFill>
                <a:schemeClr val="tx1"/>
              </a:solidFill>
              <a:latin typeface="+mn-ea"/>
              <a:ea typeface="+mn-ea"/>
              <a:cs typeface="Meiryo UI" panose="020B0604030504040204" pitchFamily="50" charset="-128"/>
            </a:rPr>
            <a:t>サイズ：四つ切サイズ（約</a:t>
          </a:r>
          <a:r>
            <a:rPr lang="en-US" altLang="ja-JP" sz="900">
              <a:solidFill>
                <a:schemeClr val="tx1"/>
              </a:solidFill>
              <a:latin typeface="+mn-ea"/>
              <a:ea typeface="+mn-ea"/>
              <a:cs typeface="Meiryo UI" panose="020B0604030504040204" pitchFamily="50" charset="-128"/>
            </a:rPr>
            <a:t>54cm×</a:t>
          </a:r>
          <a:r>
            <a:rPr lang="ja-JP" altLang="en-US" sz="900">
              <a:solidFill>
                <a:schemeClr val="tx1"/>
              </a:solidFill>
              <a:latin typeface="+mn-ea"/>
              <a:ea typeface="+mn-ea"/>
              <a:cs typeface="Meiryo UI" panose="020B0604030504040204" pitchFamily="50" charset="-128"/>
            </a:rPr>
            <a:t>約</a:t>
          </a:r>
          <a:r>
            <a:rPr lang="en-US" altLang="ja-JP" sz="900">
              <a:solidFill>
                <a:schemeClr val="tx1"/>
              </a:solidFill>
              <a:latin typeface="+mn-ea"/>
              <a:ea typeface="+mn-ea"/>
              <a:cs typeface="Meiryo UI" panose="020B0604030504040204" pitchFamily="50" charset="-128"/>
            </a:rPr>
            <a:t>39cm</a:t>
          </a:r>
          <a:r>
            <a:rPr lang="ja-JP" altLang="en-US" sz="900">
              <a:solidFill>
                <a:schemeClr val="tx1"/>
              </a:solidFill>
              <a:latin typeface="+mn-ea"/>
              <a:ea typeface="+mn-ea"/>
              <a:cs typeface="Meiryo UI" panose="020B0604030504040204" pitchFamily="50" charset="-128"/>
            </a:rPr>
            <a:t>）</a:t>
          </a:r>
          <a:endParaRPr lang="en-US" altLang="ja-JP" sz="900">
            <a:solidFill>
              <a:schemeClr val="tx1"/>
            </a:solidFill>
            <a:latin typeface="+mn-ea"/>
            <a:ea typeface="+mn-ea"/>
            <a:cs typeface="Meiryo UI" panose="020B0604030504040204" pitchFamily="50" charset="-128"/>
          </a:endParaRPr>
        </a:p>
        <a:p>
          <a:pPr eaLnBrk="1" hangingPunct="1"/>
          <a:r>
            <a:rPr lang="en-US" altLang="ja-JP" sz="900">
              <a:solidFill>
                <a:schemeClr val="tx1"/>
              </a:solidFill>
              <a:latin typeface="+mn-ea"/>
              <a:ea typeface="+mn-ea"/>
              <a:cs typeface="Meiryo UI" panose="020B0604030504040204" pitchFamily="50" charset="-128"/>
            </a:rPr>
            <a:t>(3) </a:t>
          </a:r>
          <a:r>
            <a:rPr lang="ja-JP" altLang="en-US" sz="900">
              <a:solidFill>
                <a:schemeClr val="tx1"/>
              </a:solidFill>
              <a:latin typeface="+mn-ea"/>
              <a:ea typeface="+mn-ea"/>
              <a:cs typeface="Meiryo UI" panose="020B0604030504040204" pitchFamily="50" charset="-128"/>
            </a:rPr>
            <a:t>画 材</a:t>
          </a:r>
          <a:r>
            <a:rPr lang="ja-JP" altLang="en-US" sz="900">
              <a:solidFill>
                <a:sysClr val="windowText" lastClr="000000"/>
              </a:solidFill>
              <a:latin typeface="+mn-ea"/>
              <a:ea typeface="+mn-ea"/>
              <a:cs typeface="Meiryo UI" panose="020B0604030504040204" pitchFamily="50" charset="-128"/>
            </a:rPr>
            <a:t>：</a:t>
          </a:r>
          <a:r>
            <a:rPr lang="ja-JP" altLang="en-US" sz="900">
              <a:solidFill>
                <a:schemeClr val="tx1"/>
              </a:solidFill>
              <a:latin typeface="+mn-ea"/>
              <a:ea typeface="+mn-ea"/>
              <a:cs typeface="Meiryo UI" panose="020B0604030504040204" pitchFamily="50" charset="-128"/>
            </a:rPr>
            <a:t>描画材料は特に制限をもうけません。 </a:t>
          </a:r>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123825</xdr:colOff>
      <xdr:row>21</xdr:row>
      <xdr:rowOff>41795</xdr:rowOff>
    </xdr:from>
    <xdr:to>
      <xdr:col>5</xdr:col>
      <xdr:colOff>2449</xdr:colOff>
      <xdr:row>22</xdr:row>
      <xdr:rowOff>167640</xdr:rowOff>
    </xdr:to>
    <xdr:sp macro="" textlink="">
      <xdr:nvSpPr>
        <xdr:cNvPr id="9" name="テキスト ボックス 8">
          <a:extLst>
            <a:ext uri="{FF2B5EF4-FFF2-40B4-BE49-F238E27FC236}">
              <a16:creationId xmlns:a16="http://schemas.microsoft.com/office/drawing/2014/main" id="{00000000-0008-0000-0C00-00000B000000}"/>
            </a:ext>
          </a:extLst>
        </xdr:cNvPr>
        <xdr:cNvSpPr txBox="1"/>
      </xdr:nvSpPr>
      <xdr:spPr>
        <a:xfrm>
          <a:off x="123825" y="4308995"/>
          <a:ext cx="2155099" cy="32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3.</a:t>
          </a:r>
          <a:r>
            <a:rPr kumimoji="1" lang="ja-JP" altLang="en-US" sz="1100" b="1"/>
            <a:t>学年・氏名の記入方法</a:t>
          </a:r>
          <a:endParaRPr kumimoji="1" lang="en-US" altLang="ja-JP" sz="1100" b="1"/>
        </a:p>
      </xdr:txBody>
    </xdr:sp>
    <xdr:clientData/>
  </xdr:twoCellAnchor>
  <xdr:twoCellAnchor>
    <xdr:from>
      <xdr:col>1</xdr:col>
      <xdr:colOff>0</xdr:colOff>
      <xdr:row>22</xdr:row>
      <xdr:rowOff>86328</xdr:rowOff>
    </xdr:from>
    <xdr:to>
      <xdr:col>11</xdr:col>
      <xdr:colOff>483191</xdr:colOff>
      <xdr:row>23</xdr:row>
      <xdr:rowOff>180975</xdr:rowOff>
    </xdr:to>
    <xdr:sp macro="" textlink="">
      <xdr:nvSpPr>
        <xdr:cNvPr id="10" name="Rectangle 9">
          <a:extLst>
            <a:ext uri="{FF2B5EF4-FFF2-40B4-BE49-F238E27FC236}">
              <a16:creationId xmlns:a16="http://schemas.microsoft.com/office/drawing/2014/main" id="{00000000-0008-0000-0C00-00000C000000}"/>
            </a:ext>
          </a:extLst>
        </xdr:cNvPr>
        <xdr:cNvSpPr>
          <a:spLocks noChangeArrowheads="1"/>
        </xdr:cNvSpPr>
      </xdr:nvSpPr>
      <xdr:spPr bwMode="auto">
        <a:xfrm>
          <a:off x="142875" y="4553553"/>
          <a:ext cx="6579191" cy="29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no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ja-JP" altLang="en-US" sz="900">
              <a:solidFill>
                <a:schemeClr val="tx1"/>
              </a:solidFill>
              <a:latin typeface="+mn-ea"/>
              <a:ea typeface="+mn-ea"/>
              <a:cs typeface="Meiryo UI" panose="020B0604030504040204" pitchFamily="50" charset="-128"/>
            </a:rPr>
            <a:t>作品の裏面へ学年・氏名を記入してください。</a:t>
          </a:r>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13</xdr:col>
      <xdr:colOff>313764</xdr:colOff>
      <xdr:row>0</xdr:row>
      <xdr:rowOff>126998</xdr:rowOff>
    </xdr:from>
    <xdr:to>
      <xdr:col>18</xdr:col>
      <xdr:colOff>160618</xdr:colOff>
      <xdr:row>8</xdr:row>
      <xdr:rowOff>145674</xdr:rowOff>
    </xdr:to>
    <xdr:sp macro="" textlink="">
      <xdr:nvSpPr>
        <xdr:cNvPr id="13" name="テキスト ボックス 12">
          <a:extLst>
            <a:ext uri="{FF2B5EF4-FFF2-40B4-BE49-F238E27FC236}">
              <a16:creationId xmlns:a16="http://schemas.microsoft.com/office/drawing/2014/main" id="{00000000-0008-0000-0C00-00000F000000}"/>
            </a:ext>
          </a:extLst>
        </xdr:cNvPr>
        <xdr:cNvSpPr txBox="1"/>
      </xdr:nvSpPr>
      <xdr:spPr>
        <a:xfrm>
          <a:off x="7781364" y="126998"/>
          <a:ext cx="3275854" cy="1390276"/>
        </a:xfrm>
        <a:prstGeom prst="rect">
          <a:avLst/>
        </a:prstGeom>
        <a:solidFill>
          <a:srgbClr val="AAF6E6"/>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学校教員の皆様へ</a:t>
          </a:r>
          <a:r>
            <a:rPr kumimoji="1" lang="en-US" altLang="ja-JP" sz="1100">
              <a:latin typeface="游ゴシック" panose="020B0400000000000000" pitchFamily="50" charset="-128"/>
              <a:ea typeface="游ゴシック" panose="020B0400000000000000" pitchFamily="50" charset="-128"/>
            </a:rPr>
            <a:t>】</a:t>
          </a:r>
        </a:p>
        <a:p>
          <a:pPr algn="ctr"/>
          <a:r>
            <a:rPr kumimoji="1" lang="ja-JP" altLang="en-US" sz="1100">
              <a:latin typeface="游ゴシック" panose="020B0400000000000000" pitchFamily="50" charset="-128"/>
              <a:ea typeface="游ゴシック" panose="020B0400000000000000" pitchFamily="50" charset="-128"/>
            </a:rPr>
            <a:t>児童・学生へ応募規格の配布資料として</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ご利用いただけます。</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twoCellAnchor>
    <xdr:from>
      <xdr:col>0</xdr:col>
      <xdr:colOff>77741</xdr:colOff>
      <xdr:row>13</xdr:row>
      <xdr:rowOff>109357</xdr:rowOff>
    </xdr:from>
    <xdr:to>
      <xdr:col>12</xdr:col>
      <xdr:colOff>358937</xdr:colOff>
      <xdr:row>16</xdr:row>
      <xdr:rowOff>7304</xdr:rowOff>
    </xdr:to>
    <xdr:sp macro="" textlink="">
      <xdr:nvSpPr>
        <xdr:cNvPr id="14" name="Rectangle 9">
          <a:extLst>
            <a:ext uri="{FF2B5EF4-FFF2-40B4-BE49-F238E27FC236}">
              <a16:creationId xmlns:a16="http://schemas.microsoft.com/office/drawing/2014/main" id="{00000000-0008-0000-0C00-000010000000}"/>
            </a:ext>
          </a:extLst>
        </xdr:cNvPr>
        <xdr:cNvSpPr>
          <a:spLocks noChangeArrowheads="1"/>
        </xdr:cNvSpPr>
      </xdr:nvSpPr>
      <xdr:spPr bwMode="auto">
        <a:xfrm>
          <a:off x="77741" y="2709682"/>
          <a:ext cx="7205871" cy="498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ja-JP" altLang="en-US" sz="700">
              <a:solidFill>
                <a:schemeClr val="tx1"/>
              </a:solidFill>
              <a:latin typeface="Meiryo UI" panose="020B0604030504040204" pitchFamily="50" charset="-128"/>
              <a:ea typeface="Meiryo UI" panose="020B0604030504040204" pitchFamily="50" charset="-128"/>
              <a:cs typeface="Meiryo UI" panose="020B0604030504040204" pitchFamily="50" charset="-128"/>
            </a:rPr>
            <a:t>（注</a:t>
          </a:r>
          <a:r>
            <a:rPr lang="en-US" altLang="ja-JP" sz="700">
              <a:solidFill>
                <a:schemeClr val="tx1"/>
              </a:solidFill>
              <a:latin typeface="Meiryo UI" panose="020B0604030504040204" pitchFamily="50" charset="-128"/>
              <a:ea typeface="Meiryo UI" panose="020B0604030504040204" pitchFamily="50" charset="-128"/>
              <a:cs typeface="Meiryo UI" panose="020B0604030504040204" pitchFamily="50" charset="-128"/>
            </a:rPr>
            <a:t>1</a:t>
          </a:r>
          <a:r>
            <a:rPr lang="ja-JP" altLang="en-US" sz="700">
              <a:solidFill>
                <a:schemeClr val="tx1"/>
              </a:solidFill>
              <a:latin typeface="Meiryo UI" panose="020B0604030504040204" pitchFamily="50" charset="-128"/>
              <a:ea typeface="Meiryo UI" panose="020B0604030504040204" pitchFamily="50" charset="-128"/>
              <a:cs typeface="Meiryo UI" panose="020B0604030504040204" pitchFamily="50" charset="-128"/>
            </a:rPr>
            <a:t>）交通安全ポスターコンクールでは例年交通法規に反しているものや標識の書き間違い、固有の商品名・商標等を使用しているため審査の対象外になるケースが多く見られます。</a:t>
          </a:r>
          <a:endParaRPr lang="en-US" altLang="ja-JP" sz="7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eaLnBrk="1" hangingPunct="1"/>
          <a:r>
            <a:rPr lang="ja-JP" altLang="en-US" sz="700">
              <a:solidFill>
                <a:schemeClr val="tx1"/>
              </a:solidFill>
              <a:latin typeface="Meiryo UI" panose="020B0604030504040204" pitchFamily="50" charset="-128"/>
              <a:ea typeface="Meiryo UI" panose="020B0604030504040204" pitchFamily="50" charset="-128"/>
              <a:cs typeface="Meiryo UI" panose="020B0604030504040204" pitchFamily="50" charset="-128"/>
            </a:rPr>
            <a:t>           また、模作であることが判明した場合、受賞を取り消すこともあります。</a:t>
          </a:r>
          <a:endParaRPr lang="en-US" altLang="ja-JP" sz="7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6</xdr:col>
      <xdr:colOff>266700</xdr:colOff>
      <xdr:row>45</xdr:row>
      <xdr:rowOff>200025</xdr:rowOff>
    </xdr:from>
    <xdr:to>
      <xdr:col>8</xdr:col>
      <xdr:colOff>215291</xdr:colOff>
      <xdr:row>51</xdr:row>
      <xdr:rowOff>110506</xdr:rowOff>
    </xdr:to>
    <xdr:pic>
      <xdr:nvPicPr>
        <xdr:cNvPr id="16" name="図 15">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a:stretch>
          <a:fillRect/>
        </a:stretch>
      </xdr:blipFill>
      <xdr:spPr>
        <a:xfrm>
          <a:off x="3228975" y="9963150"/>
          <a:ext cx="1082066" cy="1396381"/>
        </a:xfrm>
        <a:prstGeom prst="rect">
          <a:avLst/>
        </a:prstGeom>
      </xdr:spPr>
    </xdr:pic>
    <xdr:clientData/>
  </xdr:twoCellAnchor>
  <xdr:twoCellAnchor>
    <xdr:from>
      <xdr:col>0</xdr:col>
      <xdr:colOff>112666</xdr:colOff>
      <xdr:row>15</xdr:row>
      <xdr:rowOff>53521</xdr:rowOff>
    </xdr:from>
    <xdr:to>
      <xdr:col>12</xdr:col>
      <xdr:colOff>393862</xdr:colOff>
      <xdr:row>16</xdr:row>
      <xdr:rowOff>169735</xdr:rowOff>
    </xdr:to>
    <xdr:sp macro="" textlink="">
      <xdr:nvSpPr>
        <xdr:cNvPr id="17" name="Rectangle 9">
          <a:extLst>
            <a:ext uri="{FF2B5EF4-FFF2-40B4-BE49-F238E27FC236}">
              <a16:creationId xmlns:a16="http://schemas.microsoft.com/office/drawing/2014/main" id="{00000000-0008-0000-0C00-000013000000}"/>
            </a:ext>
          </a:extLst>
        </xdr:cNvPr>
        <xdr:cNvSpPr>
          <a:spLocks noChangeArrowheads="1"/>
        </xdr:cNvSpPr>
      </xdr:nvSpPr>
      <xdr:spPr bwMode="auto">
        <a:xfrm>
          <a:off x="112666" y="3053896"/>
          <a:ext cx="7205871" cy="31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en-US" altLang="ja-JP" sz="700">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700">
              <a:solidFill>
                <a:schemeClr val="tx1"/>
              </a:solidFill>
              <a:latin typeface="Meiryo UI" panose="020B0604030504040204" pitchFamily="50" charset="-128"/>
              <a:ea typeface="Meiryo UI" panose="020B0604030504040204" pitchFamily="50" charset="-128"/>
              <a:cs typeface="Meiryo UI" panose="020B0604030504040204" pitchFamily="50" charset="-128"/>
            </a:rPr>
            <a:t>注</a:t>
          </a:r>
          <a:r>
            <a:rPr lang="en-US" altLang="ja-JP" sz="700">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lang="ja-JP" altLang="en-US" sz="700">
              <a:solidFill>
                <a:schemeClr val="tx1"/>
              </a:solidFill>
              <a:latin typeface="Meiryo UI" panose="020B0604030504040204" pitchFamily="50" charset="-128"/>
              <a:ea typeface="Meiryo UI" panose="020B0604030504040204" pitchFamily="50" charset="-128"/>
              <a:cs typeface="Meiryo UI" panose="020B0604030504040204" pitchFamily="50" charset="-128"/>
            </a:rPr>
            <a:t>農耕作業用自動車を描く場合は、公道での交通事故の防止を呼びかけるものが対象となります。</a:t>
          </a:r>
        </a:p>
      </xdr:txBody>
    </xdr:sp>
    <xdr:clientData/>
  </xdr:twoCellAnchor>
  <xdr:twoCellAnchor>
    <xdr:from>
      <xdr:col>0</xdr:col>
      <xdr:colOff>114300</xdr:colOff>
      <xdr:row>30</xdr:row>
      <xdr:rowOff>63885</xdr:rowOff>
    </xdr:from>
    <xdr:to>
      <xdr:col>11</xdr:col>
      <xdr:colOff>454616</xdr:colOff>
      <xdr:row>33</xdr:row>
      <xdr:rowOff>42656</xdr:rowOff>
    </xdr:to>
    <xdr:sp macro="" textlink="">
      <xdr:nvSpPr>
        <xdr:cNvPr id="19" name="Rectangle 9">
          <a:extLst>
            <a:ext uri="{FF2B5EF4-FFF2-40B4-BE49-F238E27FC236}">
              <a16:creationId xmlns:a16="http://schemas.microsoft.com/office/drawing/2014/main" id="{00000000-0008-0000-0C00-000007000000}"/>
            </a:ext>
          </a:extLst>
        </xdr:cNvPr>
        <xdr:cNvSpPr>
          <a:spLocks noChangeArrowheads="1"/>
        </xdr:cNvSpPr>
      </xdr:nvSpPr>
      <xdr:spPr bwMode="auto">
        <a:xfrm>
          <a:off x="114300" y="6159885"/>
          <a:ext cx="6579191" cy="674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fontAlgn="ctr" hangingPunct="1"/>
          <a:r>
            <a:rPr lang="ja-JP" altLang="en-US" sz="900">
              <a:solidFill>
                <a:schemeClr val="tx1"/>
              </a:solidFill>
              <a:latin typeface="+mn-ea"/>
              <a:ea typeface="+mn-ea"/>
              <a:cs typeface="Meiryo UI" panose="020B0604030504040204" pitchFamily="50" charset="-128"/>
            </a:rPr>
            <a:t>小学生低学年・高学年・中学生に各１点ずつ新潟県知事賞、新潟県教育長賞、新潟県警察本部長・ＪＡ共済連新潟県本部長賞、学年別にＪＡ共済連新潟県本部長賞（金賞・銀賞・銅賞・佳作）が贈られます。ほかに団体賞があります。なお、各賞の受賞点数については、応募状況により変わる場合があります。</a:t>
          </a:r>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114300</xdr:colOff>
      <xdr:row>36</xdr:row>
      <xdr:rowOff>21647</xdr:rowOff>
    </xdr:from>
    <xdr:to>
      <xdr:col>11</xdr:col>
      <xdr:colOff>454616</xdr:colOff>
      <xdr:row>37</xdr:row>
      <xdr:rowOff>61705</xdr:rowOff>
    </xdr:to>
    <xdr:sp macro="" textlink="">
      <xdr:nvSpPr>
        <xdr:cNvPr id="20" name="Rectangle 9">
          <a:extLst>
            <a:ext uri="{FF2B5EF4-FFF2-40B4-BE49-F238E27FC236}">
              <a16:creationId xmlns:a16="http://schemas.microsoft.com/office/drawing/2014/main" id="{00000000-0008-0000-0C00-000007000000}"/>
            </a:ext>
          </a:extLst>
        </xdr:cNvPr>
        <xdr:cNvSpPr>
          <a:spLocks noChangeArrowheads="1"/>
        </xdr:cNvSpPr>
      </xdr:nvSpPr>
      <xdr:spPr bwMode="auto">
        <a:xfrm>
          <a:off x="114300" y="7555922"/>
          <a:ext cx="6579191" cy="28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fontAlgn="ctr" hangingPunct="1"/>
          <a:r>
            <a:rPr kumimoji="0" lang="ja-JP" altLang="en-US"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rPr>
            <a:t>新潟日報、日本農業新聞、ＪＡグループのホームページ等にて発表予定（</a:t>
          </a:r>
          <a:r>
            <a:rPr lang="ja-JP" altLang="en-US" sz="900">
              <a:solidFill>
                <a:schemeClr val="tx1"/>
              </a:solidFill>
              <a:latin typeface="+mn-ea"/>
              <a:ea typeface="+mn-ea"/>
              <a:cs typeface="Meiryo UI" panose="020B0604030504040204" pitchFamily="50" charset="-128"/>
            </a:rPr>
            <a:t>令和</a:t>
          </a:r>
          <a:r>
            <a:rPr lang="en-US" altLang="ja-JP" sz="900">
              <a:solidFill>
                <a:schemeClr val="tx1"/>
              </a:solidFill>
              <a:latin typeface="+mn-ea"/>
              <a:ea typeface="+mn-ea"/>
              <a:cs typeface="Meiryo UI" panose="020B0604030504040204" pitchFamily="50" charset="-128"/>
            </a:rPr>
            <a:t>7</a:t>
          </a:r>
          <a:r>
            <a:rPr lang="ja-JP" altLang="en-US" sz="900">
              <a:solidFill>
                <a:schemeClr val="tx1"/>
              </a:solidFill>
              <a:latin typeface="+mn-ea"/>
              <a:ea typeface="+mn-ea"/>
              <a:cs typeface="Meiryo UI" panose="020B0604030504040204" pitchFamily="50" charset="-128"/>
            </a:rPr>
            <a:t>年</a:t>
          </a:r>
          <a:r>
            <a:rPr lang="en-US" altLang="ja-JP" sz="900">
              <a:solidFill>
                <a:schemeClr val="tx1"/>
              </a:solidFill>
              <a:latin typeface="+mn-ea"/>
              <a:ea typeface="+mn-ea"/>
              <a:cs typeface="Meiryo UI" panose="020B0604030504040204" pitchFamily="50" charset="-128"/>
            </a:rPr>
            <a:t>11</a:t>
          </a:r>
          <a:r>
            <a:rPr lang="ja-JP" altLang="en-US" sz="900">
              <a:solidFill>
                <a:schemeClr val="tx1"/>
              </a:solidFill>
              <a:latin typeface="+mn-ea"/>
              <a:ea typeface="+mn-ea"/>
              <a:cs typeface="Meiryo UI" panose="020B0604030504040204" pitchFamily="50" charset="-128"/>
            </a:rPr>
            <a:t>月下旬頃）</a:t>
          </a:r>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104775</xdr:colOff>
      <xdr:row>38</xdr:row>
      <xdr:rowOff>200025</xdr:rowOff>
    </xdr:from>
    <xdr:to>
      <xdr:col>11</xdr:col>
      <xdr:colOff>445091</xdr:colOff>
      <xdr:row>42</xdr:row>
      <xdr:rowOff>171450</xdr:rowOff>
    </xdr:to>
    <xdr:sp macro="" textlink="">
      <xdr:nvSpPr>
        <xdr:cNvPr id="22" name="Rectangle 9">
          <a:extLst>
            <a:ext uri="{FF2B5EF4-FFF2-40B4-BE49-F238E27FC236}">
              <a16:creationId xmlns:a16="http://schemas.microsoft.com/office/drawing/2014/main" id="{00000000-0008-0000-0C00-000007000000}"/>
            </a:ext>
          </a:extLst>
        </xdr:cNvPr>
        <xdr:cNvSpPr>
          <a:spLocks noChangeArrowheads="1"/>
        </xdr:cNvSpPr>
      </xdr:nvSpPr>
      <xdr:spPr bwMode="auto">
        <a:xfrm>
          <a:off x="104775" y="8229600"/>
          <a:ext cx="6579191"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no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en-US" altLang="ja-JP" sz="900">
              <a:solidFill>
                <a:schemeClr val="tx1"/>
              </a:solidFill>
              <a:latin typeface="+mn-ea"/>
              <a:ea typeface="+mn-ea"/>
              <a:cs typeface="Meiryo UI" panose="020B0604030504040204" pitchFamily="50" charset="-128"/>
            </a:rPr>
            <a:t>(1)</a:t>
          </a:r>
          <a:r>
            <a:rPr lang="ja-JP" altLang="en-US" sz="900">
              <a:solidFill>
                <a:schemeClr val="tx1"/>
              </a:solidFill>
              <a:latin typeface="+mn-ea"/>
              <a:ea typeface="+mn-ea"/>
              <a:cs typeface="Meiryo UI" panose="020B0604030504040204" pitchFamily="50" charset="-128"/>
            </a:rPr>
            <a:t>主催</a:t>
          </a:r>
          <a:endParaRPr lang="en-US" altLang="ja-JP" sz="900">
            <a:solidFill>
              <a:schemeClr val="tx1"/>
            </a:solidFill>
            <a:latin typeface="+mn-ea"/>
            <a:ea typeface="+mn-ea"/>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tx1"/>
              </a:solidFill>
              <a:latin typeface="+mn-ea"/>
              <a:ea typeface="+mn-ea"/>
              <a:cs typeface="Meiryo UI" panose="020B0604030504040204" pitchFamily="50" charset="-128"/>
            </a:rPr>
            <a:t>農業協同組合、全国共済農業協同組合連合会新潟県本部（ＪＡ共済連 新潟）</a:t>
          </a:r>
          <a:endParaRPr lang="en-US" altLang="ja-JP" sz="900">
            <a:solidFill>
              <a:schemeClr val="tx1"/>
            </a:solidFill>
            <a:latin typeface="+mn-ea"/>
            <a:ea typeface="+mn-ea"/>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rPr>
            <a:t>(2)</a:t>
          </a:r>
          <a:r>
            <a:rPr kumimoji="0" lang="ja-JP" altLang="en-US"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rPr>
            <a:t>後援（予定）</a:t>
          </a:r>
          <a:endParaRPr kumimoji="0" lang="en-US" altLang="ja-JP"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rPr>
            <a:t>新潟県、新潟県教育委員会、新潟県警察本部、新潟日報社、株式会社 日本農業新聞、新潟県農業協同組合中央会</a:t>
          </a:r>
          <a:endParaRPr kumimoji="0" lang="en-US" altLang="ja-JP" sz="900" b="0" i="0" u="none" strike="noStrike" kern="0" cap="none" spc="0" normalizeH="0" baseline="0" noProof="0">
            <a:ln>
              <a:noFill/>
            </a:ln>
            <a:solidFill>
              <a:prstClr val="black"/>
            </a:solidFill>
            <a:effectLst/>
            <a:uLnTx/>
            <a:uFillTx/>
            <a:latin typeface="游ゴシック" panose="020B0400000000000000" pitchFamily="50" charset="-128"/>
            <a:ea typeface="游ゴシック" panose="020B0400000000000000" pitchFamily="50" charset="-128"/>
            <a:cs typeface="Meiryo UI" panose="020B0604030504040204" pitchFamily="50" charset="-128"/>
          </a:endParaRPr>
        </a:p>
        <a:p>
          <a:pPr eaLnBrk="1" hangingPunct="1"/>
          <a:endParaRPr lang="en-US" altLang="ja-JP" sz="900">
            <a:solidFill>
              <a:schemeClr val="tx1"/>
            </a:solidFill>
            <a:latin typeface="+mn-ea"/>
            <a:ea typeface="+mn-ea"/>
            <a:cs typeface="Meiryo UI" panose="020B0604030504040204" pitchFamily="50" charset="-128"/>
          </a:endParaRPr>
        </a:p>
        <a:p>
          <a:pPr eaLnBrk="1" hangingPunct="1"/>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104775</xdr:colOff>
      <xdr:row>27</xdr:row>
      <xdr:rowOff>0</xdr:rowOff>
    </xdr:from>
    <xdr:to>
      <xdr:col>4</xdr:col>
      <xdr:colOff>669199</xdr:colOff>
      <xdr:row>28</xdr:row>
      <xdr:rowOff>125845</xdr:rowOff>
    </xdr:to>
    <xdr:sp macro="" textlink="">
      <xdr:nvSpPr>
        <xdr:cNvPr id="24" name="テキスト ボックス 23">
          <a:extLst>
            <a:ext uri="{FF2B5EF4-FFF2-40B4-BE49-F238E27FC236}">
              <a16:creationId xmlns:a16="http://schemas.microsoft.com/office/drawing/2014/main" id="{00000000-0008-0000-0C00-00000B000000}"/>
            </a:ext>
          </a:extLst>
        </xdr:cNvPr>
        <xdr:cNvSpPr txBox="1"/>
      </xdr:nvSpPr>
      <xdr:spPr>
        <a:xfrm>
          <a:off x="104775" y="5467350"/>
          <a:ext cx="2155099" cy="32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5.</a:t>
          </a:r>
          <a:r>
            <a:rPr kumimoji="1" lang="ja-JP" altLang="en-US" sz="1100" b="1">
              <a:solidFill>
                <a:schemeClr val="dk1"/>
              </a:solidFill>
              <a:effectLst/>
              <a:latin typeface="+mn-lt"/>
              <a:ea typeface="+mn-ea"/>
              <a:cs typeface="+mn-cs"/>
            </a:rPr>
            <a:t>応募締切</a:t>
          </a:r>
          <a:endParaRPr kumimoji="1" lang="en-US" altLang="ja-JP" sz="1100" b="1"/>
        </a:p>
      </xdr:txBody>
    </xdr:sp>
    <xdr:clientData/>
  </xdr:twoCellAnchor>
  <xdr:twoCellAnchor>
    <xdr:from>
      <xdr:col>0</xdr:col>
      <xdr:colOff>114300</xdr:colOff>
      <xdr:row>28</xdr:row>
      <xdr:rowOff>0</xdr:rowOff>
    </xdr:from>
    <xdr:to>
      <xdr:col>11</xdr:col>
      <xdr:colOff>454616</xdr:colOff>
      <xdr:row>29</xdr:row>
      <xdr:rowOff>59108</xdr:rowOff>
    </xdr:to>
    <xdr:sp macro="" textlink="">
      <xdr:nvSpPr>
        <xdr:cNvPr id="25" name="Rectangle 9">
          <a:extLst>
            <a:ext uri="{FF2B5EF4-FFF2-40B4-BE49-F238E27FC236}">
              <a16:creationId xmlns:a16="http://schemas.microsoft.com/office/drawing/2014/main" id="{00000000-0008-0000-0C00-00000C000000}"/>
            </a:ext>
          </a:extLst>
        </xdr:cNvPr>
        <xdr:cNvSpPr>
          <a:spLocks noChangeArrowheads="1"/>
        </xdr:cNvSpPr>
      </xdr:nvSpPr>
      <xdr:spPr bwMode="auto">
        <a:xfrm>
          <a:off x="114300" y="5667375"/>
          <a:ext cx="6579191" cy="28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ja-JP" altLang="en-US" sz="900">
              <a:solidFill>
                <a:schemeClr val="tx1"/>
              </a:solidFill>
              <a:latin typeface="+mn-ea"/>
              <a:ea typeface="+mn-ea"/>
              <a:cs typeface="Meiryo UI" panose="020B0604030504040204" pitchFamily="50" charset="-128"/>
            </a:rPr>
            <a:t>学校ごとに異なります</a:t>
          </a:r>
          <a:endParaRPr lang="en-US" altLang="ja-JP" sz="900">
            <a:solidFill>
              <a:schemeClr val="tx1"/>
            </a:solidFill>
            <a:latin typeface="+mn-ea"/>
            <a:ea typeface="+mn-ea"/>
            <a:cs typeface="Meiryo UI" panose="020B0604030504040204" pitchFamily="50" charset="-128"/>
          </a:endParaRPr>
        </a:p>
      </xdr:txBody>
    </xdr:sp>
    <xdr:clientData/>
  </xdr:twoCellAnchor>
  <xdr:twoCellAnchor>
    <xdr:from>
      <xdr:col>0</xdr:col>
      <xdr:colOff>123825</xdr:colOff>
      <xdr:row>29</xdr:row>
      <xdr:rowOff>38100</xdr:rowOff>
    </xdr:from>
    <xdr:to>
      <xdr:col>5</xdr:col>
      <xdr:colOff>2449</xdr:colOff>
      <xdr:row>30</xdr:row>
      <xdr:rowOff>163945</xdr:rowOff>
    </xdr:to>
    <xdr:sp macro="" textlink="">
      <xdr:nvSpPr>
        <xdr:cNvPr id="26" name="テキスト ボックス 25">
          <a:extLst>
            <a:ext uri="{FF2B5EF4-FFF2-40B4-BE49-F238E27FC236}">
              <a16:creationId xmlns:a16="http://schemas.microsoft.com/office/drawing/2014/main" id="{00000000-0008-0000-0C00-00000B000000}"/>
            </a:ext>
          </a:extLst>
        </xdr:cNvPr>
        <xdr:cNvSpPr txBox="1"/>
      </xdr:nvSpPr>
      <xdr:spPr>
        <a:xfrm>
          <a:off x="123825" y="5934075"/>
          <a:ext cx="2155099" cy="32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6.</a:t>
          </a:r>
          <a:r>
            <a:rPr kumimoji="1" lang="ja-JP" altLang="en-US" sz="1100" b="1">
              <a:solidFill>
                <a:schemeClr val="dk1"/>
              </a:solidFill>
              <a:effectLst/>
              <a:latin typeface="+mn-lt"/>
              <a:ea typeface="+mn-ea"/>
              <a:cs typeface="+mn-cs"/>
            </a:rPr>
            <a:t>賞について</a:t>
          </a:r>
          <a:endParaRPr kumimoji="1" lang="en-US" altLang="ja-JP" sz="1100" b="1"/>
        </a:p>
      </xdr:txBody>
    </xdr:sp>
    <xdr:clientData/>
  </xdr:twoCellAnchor>
  <xdr:twoCellAnchor>
    <xdr:from>
      <xdr:col>0</xdr:col>
      <xdr:colOff>104775</xdr:colOff>
      <xdr:row>35</xdr:row>
      <xdr:rowOff>47625</xdr:rowOff>
    </xdr:from>
    <xdr:to>
      <xdr:col>4</xdr:col>
      <xdr:colOff>669199</xdr:colOff>
      <xdr:row>36</xdr:row>
      <xdr:rowOff>125845</xdr:rowOff>
    </xdr:to>
    <xdr:sp macro="" textlink="">
      <xdr:nvSpPr>
        <xdr:cNvPr id="27" name="テキスト ボックス 26">
          <a:extLst>
            <a:ext uri="{FF2B5EF4-FFF2-40B4-BE49-F238E27FC236}">
              <a16:creationId xmlns:a16="http://schemas.microsoft.com/office/drawing/2014/main" id="{00000000-0008-0000-0C00-00000B000000}"/>
            </a:ext>
          </a:extLst>
        </xdr:cNvPr>
        <xdr:cNvSpPr txBox="1"/>
      </xdr:nvSpPr>
      <xdr:spPr>
        <a:xfrm>
          <a:off x="104775" y="7334250"/>
          <a:ext cx="2155099" cy="32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8.</a:t>
          </a:r>
          <a:r>
            <a:rPr kumimoji="1" lang="ja-JP" altLang="en-US" sz="1100" b="1">
              <a:solidFill>
                <a:schemeClr val="dk1"/>
              </a:solidFill>
              <a:effectLst/>
              <a:latin typeface="+mn-lt"/>
              <a:ea typeface="+mn-ea"/>
              <a:cs typeface="+mn-cs"/>
            </a:rPr>
            <a:t>新潟県コンクール入賞発表</a:t>
          </a:r>
          <a:endParaRPr kumimoji="1" lang="en-US" altLang="ja-JP" sz="1100" b="1"/>
        </a:p>
      </xdr:txBody>
    </xdr:sp>
    <xdr:clientData/>
  </xdr:twoCellAnchor>
  <xdr:twoCellAnchor>
    <xdr:from>
      <xdr:col>0</xdr:col>
      <xdr:colOff>114300</xdr:colOff>
      <xdr:row>37</xdr:row>
      <xdr:rowOff>57150</xdr:rowOff>
    </xdr:from>
    <xdr:to>
      <xdr:col>4</xdr:col>
      <xdr:colOff>678724</xdr:colOff>
      <xdr:row>42</xdr:row>
      <xdr:rowOff>142875</xdr:rowOff>
    </xdr:to>
    <xdr:sp macro="" textlink="">
      <xdr:nvSpPr>
        <xdr:cNvPr id="28" name="テキスト ボックス 27">
          <a:extLst>
            <a:ext uri="{FF2B5EF4-FFF2-40B4-BE49-F238E27FC236}">
              <a16:creationId xmlns:a16="http://schemas.microsoft.com/office/drawing/2014/main" id="{00000000-0008-0000-0C00-00000B000000}"/>
            </a:ext>
          </a:extLst>
        </xdr:cNvPr>
        <xdr:cNvSpPr txBox="1"/>
      </xdr:nvSpPr>
      <xdr:spPr>
        <a:xfrm>
          <a:off x="114300" y="7839075"/>
          <a:ext cx="2155099"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9.</a:t>
          </a:r>
          <a:r>
            <a:rPr kumimoji="1" lang="ja-JP" altLang="en-US" sz="1100" b="1">
              <a:solidFill>
                <a:schemeClr val="dk1"/>
              </a:solidFill>
              <a:effectLst/>
              <a:latin typeface="+mn-lt"/>
              <a:ea typeface="+mn-ea"/>
              <a:cs typeface="+mn-cs"/>
            </a:rPr>
            <a:t>主催・後援</a:t>
          </a:r>
          <a:endParaRPr kumimoji="1" lang="en-US" altLang="ja-JP" sz="1100" b="1"/>
        </a:p>
      </xdr:txBody>
    </xdr:sp>
    <xdr:clientData/>
  </xdr:twoCellAnchor>
  <xdr:twoCellAnchor>
    <xdr:from>
      <xdr:col>1</xdr:col>
      <xdr:colOff>0</xdr:colOff>
      <xdr:row>24</xdr:row>
      <xdr:rowOff>0</xdr:rowOff>
    </xdr:from>
    <xdr:to>
      <xdr:col>5</xdr:col>
      <xdr:colOff>21499</xdr:colOff>
      <xdr:row>26</xdr:row>
      <xdr:rowOff>1209</xdr:rowOff>
    </xdr:to>
    <xdr:sp macro="" textlink="">
      <xdr:nvSpPr>
        <xdr:cNvPr id="29" name="テキスト ボックス 28">
          <a:extLst>
            <a:ext uri="{FF2B5EF4-FFF2-40B4-BE49-F238E27FC236}">
              <a16:creationId xmlns:a16="http://schemas.microsoft.com/office/drawing/2014/main" id="{00000000-0008-0000-0C00-00000D000000}"/>
            </a:ext>
          </a:extLst>
        </xdr:cNvPr>
        <xdr:cNvSpPr txBox="1"/>
      </xdr:nvSpPr>
      <xdr:spPr>
        <a:xfrm>
          <a:off x="142875" y="4867275"/>
          <a:ext cx="2155099" cy="401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4.</a:t>
          </a:r>
          <a:r>
            <a:rPr kumimoji="1" lang="ja-JP" altLang="en-US" sz="1100" b="1"/>
            <a:t>名札</a:t>
          </a:r>
          <a:endParaRPr kumimoji="1" lang="en-US" altLang="ja-JP" sz="1100" b="1"/>
        </a:p>
      </xdr:txBody>
    </xdr:sp>
    <xdr:clientData/>
  </xdr:twoCellAnchor>
  <xdr:twoCellAnchor>
    <xdr:from>
      <xdr:col>0</xdr:col>
      <xdr:colOff>133350</xdr:colOff>
      <xdr:row>25</xdr:row>
      <xdr:rowOff>19050</xdr:rowOff>
    </xdr:from>
    <xdr:to>
      <xdr:col>11</xdr:col>
      <xdr:colOff>473666</xdr:colOff>
      <xdr:row>26</xdr:row>
      <xdr:rowOff>106733</xdr:rowOff>
    </xdr:to>
    <xdr:sp macro="" textlink="">
      <xdr:nvSpPr>
        <xdr:cNvPr id="30" name="Rectangle 9">
          <a:extLst>
            <a:ext uri="{FF2B5EF4-FFF2-40B4-BE49-F238E27FC236}">
              <a16:creationId xmlns:a16="http://schemas.microsoft.com/office/drawing/2014/main" id="{00000000-0008-0000-0C00-00000E000000}"/>
            </a:ext>
          </a:extLst>
        </xdr:cNvPr>
        <xdr:cNvSpPr>
          <a:spLocks noChangeArrowheads="1"/>
        </xdr:cNvSpPr>
      </xdr:nvSpPr>
      <xdr:spPr bwMode="auto">
        <a:xfrm>
          <a:off x="133350" y="5086350"/>
          <a:ext cx="6579191" cy="28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hangingPunct="1"/>
          <a:r>
            <a:rPr lang="ja-JP" altLang="en-US" sz="900">
              <a:solidFill>
                <a:schemeClr val="tx1"/>
              </a:solidFill>
              <a:latin typeface="+mn-ea"/>
              <a:ea typeface="+mn-ea"/>
              <a:cs typeface="Meiryo UI" panose="020B0604030504040204" pitchFamily="50" charset="-128"/>
            </a:rPr>
            <a:t>当コンクール指定の名札に必要事項を記入のうえ、必ず応募作品ごとに左下に貼付けてください。</a:t>
          </a:r>
          <a:r>
            <a:rPr lang="en-US" altLang="ja-JP" sz="900">
              <a:solidFill>
                <a:schemeClr val="tx1"/>
              </a:solidFill>
              <a:latin typeface="+mn-ea"/>
              <a:ea typeface="+mn-ea"/>
              <a:cs typeface="Meiryo UI" panose="020B0604030504040204" pitchFamily="50" charset="-128"/>
            </a:rPr>
            <a:t> </a:t>
          </a:r>
        </a:p>
      </xdr:txBody>
    </xdr:sp>
    <xdr:clientData/>
  </xdr:twoCellAnchor>
  <xdr:twoCellAnchor>
    <xdr:from>
      <xdr:col>8</xdr:col>
      <xdr:colOff>409576</xdr:colOff>
      <xdr:row>42</xdr:row>
      <xdr:rowOff>228600</xdr:rowOff>
    </xdr:from>
    <xdr:to>
      <xdr:col>11</xdr:col>
      <xdr:colOff>361951</xdr:colOff>
      <xdr:row>46</xdr:row>
      <xdr:rowOff>47624</xdr:rowOff>
    </xdr:to>
    <xdr:sp macro="" textlink="">
      <xdr:nvSpPr>
        <xdr:cNvPr id="31" name="角丸四角形吹き出し 30"/>
        <xdr:cNvSpPr/>
      </xdr:nvSpPr>
      <xdr:spPr>
        <a:xfrm>
          <a:off x="4505326" y="9248775"/>
          <a:ext cx="2095500" cy="809624"/>
        </a:xfrm>
        <a:prstGeom prst="wedgeRoundRectCallout">
          <a:avLst>
            <a:gd name="adj1" fmla="val -49130"/>
            <a:gd name="adj2" fmla="val 84625"/>
            <a:gd name="adj3" fmla="val 16667"/>
          </a:avLst>
        </a:prstGeom>
        <a:solidFill>
          <a:srgbClr val="CCFFFF"/>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優秀作品は表彰式のあと</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ラッピングバスになって</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みなさんのまちを走ります！</a:t>
          </a:r>
        </a:p>
      </xdr:txBody>
    </xdr:sp>
    <xdr:clientData/>
  </xdr:twoCellAnchor>
  <xdr:twoCellAnchor>
    <xdr:from>
      <xdr:col>1</xdr:col>
      <xdr:colOff>152400</xdr:colOff>
      <xdr:row>42</xdr:row>
      <xdr:rowOff>238126</xdr:rowOff>
    </xdr:from>
    <xdr:to>
      <xdr:col>5</xdr:col>
      <xdr:colOff>200025</xdr:colOff>
      <xdr:row>46</xdr:row>
      <xdr:rowOff>238125</xdr:rowOff>
    </xdr:to>
    <xdr:sp macro="" textlink="">
      <xdr:nvSpPr>
        <xdr:cNvPr id="33" name="角丸四角形吹き出し 32"/>
        <xdr:cNvSpPr/>
      </xdr:nvSpPr>
      <xdr:spPr>
        <a:xfrm>
          <a:off x="295275" y="9258301"/>
          <a:ext cx="2181225" cy="990599"/>
        </a:xfrm>
        <a:prstGeom prst="wedgeRoundRectCallout">
          <a:avLst>
            <a:gd name="adj1" fmla="val 76976"/>
            <a:gd name="adj2" fmla="val 64086"/>
            <a:gd name="adj3" fmla="val 16667"/>
          </a:avLst>
        </a:prstGeom>
        <a:solidFill>
          <a:srgbClr val="CCFFFF"/>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応募を待っているよ！</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応募者にはもれなく参加賞</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がもらえるよ♪</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何がもらえるかはお楽しみ♪</a:t>
          </a:r>
          <a:endParaRPr kumimoji="1" lang="en-US" altLang="ja-JP" sz="1100">
            <a:solidFill>
              <a:sysClr val="windowText" lastClr="000000"/>
            </a:solidFill>
            <a:latin typeface="BIZ UDゴシック" panose="020B0400000000000000" pitchFamily="49" charset="-128"/>
            <a:ea typeface="BIZ UDゴシック" panose="020B0400000000000000" pitchFamily="49" charset="-128"/>
          </a:endParaRPr>
        </a:p>
        <a:p>
          <a:pPr algn="l"/>
          <a:endParaRPr kumimoji="1" lang="en-US" altLang="ja-JP" sz="1100">
            <a:solidFill>
              <a:sysClr val="windowText" lastClr="000000"/>
            </a:solidFill>
          </a:endParaRPr>
        </a:p>
      </xdr:txBody>
    </xdr:sp>
    <xdr:clientData/>
  </xdr:twoCellAnchor>
  <xdr:twoCellAnchor>
    <xdr:from>
      <xdr:col>0</xdr:col>
      <xdr:colOff>114300</xdr:colOff>
      <xdr:row>33</xdr:row>
      <xdr:rowOff>9525</xdr:rowOff>
    </xdr:from>
    <xdr:to>
      <xdr:col>4</xdr:col>
      <xdr:colOff>678724</xdr:colOff>
      <xdr:row>34</xdr:row>
      <xdr:rowOff>87745</xdr:rowOff>
    </xdr:to>
    <xdr:sp macro="" textlink="">
      <xdr:nvSpPr>
        <xdr:cNvPr id="34" name="テキスト ボックス 33">
          <a:extLst>
            <a:ext uri="{FF2B5EF4-FFF2-40B4-BE49-F238E27FC236}">
              <a16:creationId xmlns:a16="http://schemas.microsoft.com/office/drawing/2014/main" id="{00000000-0008-0000-0C00-00000B000000}"/>
            </a:ext>
          </a:extLst>
        </xdr:cNvPr>
        <xdr:cNvSpPr txBox="1"/>
      </xdr:nvSpPr>
      <xdr:spPr>
        <a:xfrm>
          <a:off x="114300" y="6800850"/>
          <a:ext cx="2155099" cy="325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dk1"/>
              </a:solidFill>
              <a:effectLst/>
              <a:latin typeface="+mn-lt"/>
              <a:ea typeface="+mn-ea"/>
              <a:cs typeface="+mn-cs"/>
            </a:rPr>
            <a:t>7.</a:t>
          </a:r>
          <a:r>
            <a:rPr kumimoji="1" lang="ja-JP" altLang="en-US" sz="1100" b="1">
              <a:solidFill>
                <a:schemeClr val="dk1"/>
              </a:solidFill>
              <a:effectLst/>
              <a:latin typeface="+mn-lt"/>
              <a:ea typeface="+mn-ea"/>
              <a:cs typeface="+mn-cs"/>
            </a:rPr>
            <a:t>表彰式について</a:t>
          </a:r>
          <a:endParaRPr kumimoji="1" lang="en-US" altLang="ja-JP" sz="1100" b="1"/>
        </a:p>
      </xdr:txBody>
    </xdr:sp>
    <xdr:clientData/>
  </xdr:twoCellAnchor>
  <xdr:twoCellAnchor>
    <xdr:from>
      <xdr:col>0</xdr:col>
      <xdr:colOff>95250</xdr:colOff>
      <xdr:row>34</xdr:row>
      <xdr:rowOff>19050</xdr:rowOff>
    </xdr:from>
    <xdr:to>
      <xdr:col>11</xdr:col>
      <xdr:colOff>435566</xdr:colOff>
      <xdr:row>35</xdr:row>
      <xdr:rowOff>59108</xdr:rowOff>
    </xdr:to>
    <xdr:sp macro="" textlink="">
      <xdr:nvSpPr>
        <xdr:cNvPr id="35" name="Rectangle 9">
          <a:extLst>
            <a:ext uri="{FF2B5EF4-FFF2-40B4-BE49-F238E27FC236}">
              <a16:creationId xmlns:a16="http://schemas.microsoft.com/office/drawing/2014/main" id="{00000000-0008-0000-0C00-000007000000}"/>
            </a:ext>
          </a:extLst>
        </xdr:cNvPr>
        <xdr:cNvSpPr>
          <a:spLocks noChangeArrowheads="1"/>
        </xdr:cNvSpPr>
      </xdr:nvSpPr>
      <xdr:spPr bwMode="auto">
        <a:xfrm>
          <a:off x="95250" y="7058025"/>
          <a:ext cx="6579191" cy="28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1pPr>
          <a:lvl2pPr marL="4572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2pPr>
          <a:lvl3pPr marL="9144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3pPr>
          <a:lvl4pPr marL="13716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4pPr>
          <a:lvl5pPr marL="1828800" algn="l" rtl="0" eaLnBrk="0" fontAlgn="base" hangingPunct="0">
            <a:spcBef>
              <a:spcPct val="0"/>
            </a:spcBef>
            <a:spcAft>
              <a:spcPct val="0"/>
            </a:spcAft>
            <a:defRPr kumimoji="1" sz="2000" kern="1200">
              <a:solidFill>
                <a:schemeClr val="tx2"/>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2000" kern="1200">
              <a:solidFill>
                <a:schemeClr val="tx2"/>
              </a:solidFill>
              <a:latin typeface="Times New Roman" panose="02020603050405020304" pitchFamily="18" charset="0"/>
              <a:ea typeface="ＭＳ Ｐゴシック" panose="020B0600070205080204" pitchFamily="50" charset="-128"/>
              <a:cs typeface="+mn-cs"/>
            </a:defRPr>
          </a:lvl9pPr>
        </a:lstStyle>
        <a:p>
          <a:pPr eaLnBrk="1" fontAlgn="ctr" hangingPunct="1"/>
          <a:r>
            <a:rPr lang="ja-JP" altLang="en-US" sz="900">
              <a:solidFill>
                <a:schemeClr val="tx1"/>
              </a:solidFill>
              <a:latin typeface="+mn-ea"/>
              <a:ea typeface="+mn-ea"/>
              <a:cs typeface="Meiryo UI" panose="020B0604030504040204" pitchFamily="50" charset="-128"/>
            </a:rPr>
            <a:t>令和</a:t>
          </a:r>
          <a:r>
            <a:rPr lang="en-US" altLang="ja-JP" sz="900">
              <a:solidFill>
                <a:schemeClr val="tx1"/>
              </a:solidFill>
              <a:latin typeface="+mn-ea"/>
              <a:ea typeface="+mn-ea"/>
              <a:cs typeface="Meiryo UI" panose="020B0604030504040204" pitchFamily="50" charset="-128"/>
            </a:rPr>
            <a:t>7</a:t>
          </a:r>
          <a:r>
            <a:rPr lang="ja-JP" altLang="en-US" sz="900">
              <a:solidFill>
                <a:schemeClr val="tx1"/>
              </a:solidFill>
              <a:latin typeface="+mn-ea"/>
              <a:ea typeface="+mn-ea"/>
              <a:cs typeface="Meiryo UI" panose="020B0604030504040204" pitchFamily="50" charset="-128"/>
            </a:rPr>
            <a:t>年</a:t>
          </a:r>
          <a:r>
            <a:rPr lang="en-US" altLang="ja-JP" sz="900">
              <a:solidFill>
                <a:schemeClr val="tx1"/>
              </a:solidFill>
              <a:latin typeface="+mn-ea"/>
              <a:ea typeface="+mn-ea"/>
              <a:cs typeface="Meiryo UI" panose="020B0604030504040204" pitchFamily="50" charset="-128"/>
            </a:rPr>
            <a:t>11</a:t>
          </a:r>
          <a:r>
            <a:rPr lang="ja-JP" altLang="en-US" sz="900">
              <a:solidFill>
                <a:schemeClr val="tx1"/>
              </a:solidFill>
              <a:latin typeface="+mn-ea"/>
              <a:ea typeface="+mn-ea"/>
              <a:cs typeface="Meiryo UI" panose="020B0604030504040204" pitchFamily="50" charset="-128"/>
            </a:rPr>
            <a:t>月下旬予定（新潟市内）</a:t>
          </a:r>
          <a:endParaRPr lang="en-US" altLang="ja-JP" sz="900">
            <a:solidFill>
              <a:schemeClr val="tx1"/>
            </a:solidFill>
            <a:latin typeface="+mn-ea"/>
            <a:ea typeface="+mn-ea"/>
            <a:cs typeface="Meiryo UI" panose="020B0604030504040204" pitchFamily="50" charset="-128"/>
          </a:endParaRPr>
        </a:p>
      </xdr:txBody>
    </xdr:sp>
    <xdr:clientData/>
  </xdr:twoCellAnchor>
  <xdr:twoCellAnchor editAs="oneCell">
    <xdr:from>
      <xdr:col>9</xdr:col>
      <xdr:colOff>552451</xdr:colOff>
      <xdr:row>47</xdr:row>
      <xdr:rowOff>121384</xdr:rowOff>
    </xdr:from>
    <xdr:to>
      <xdr:col>12</xdr:col>
      <xdr:colOff>495300</xdr:colOff>
      <xdr:row>50</xdr:row>
      <xdr:rowOff>244755</xdr:rowOff>
    </xdr:to>
    <xdr:pic>
      <xdr:nvPicPr>
        <xdr:cNvPr id="36" name="図 35"/>
        <xdr:cNvPicPr>
          <a:picLocks noChangeAspect="1"/>
        </xdr:cNvPicPr>
      </xdr:nvPicPr>
      <xdr:blipFill rotWithShape="1">
        <a:blip xmlns:r="http://schemas.openxmlformats.org/officeDocument/2006/relationships" r:embed="rId2"/>
        <a:srcRect l="27087" t="31763" r="26970" b="32862"/>
        <a:stretch/>
      </xdr:blipFill>
      <xdr:spPr>
        <a:xfrm>
          <a:off x="5419726" y="10379809"/>
          <a:ext cx="2000249" cy="866321"/>
        </a:xfrm>
        <a:prstGeom prst="rect">
          <a:avLst/>
        </a:prstGeom>
      </xdr:spPr>
    </xdr:pic>
    <xdr:clientData/>
  </xdr:twoCellAnchor>
  <xdr:twoCellAnchor editAs="oneCell">
    <xdr:from>
      <xdr:col>10</xdr:col>
      <xdr:colOff>590551</xdr:colOff>
      <xdr:row>50</xdr:row>
      <xdr:rowOff>133352</xdr:rowOff>
    </xdr:from>
    <xdr:to>
      <xdr:col>11</xdr:col>
      <xdr:colOff>685621</xdr:colOff>
      <xdr:row>50</xdr:row>
      <xdr:rowOff>238125</xdr:rowOff>
    </xdr:to>
    <xdr:pic>
      <xdr:nvPicPr>
        <xdr:cNvPr id="38" name="図 37"/>
        <xdr:cNvPicPr>
          <a:picLocks noChangeAspect="1"/>
        </xdr:cNvPicPr>
      </xdr:nvPicPr>
      <xdr:blipFill rotWithShape="1">
        <a:blip xmlns:r="http://schemas.openxmlformats.org/officeDocument/2006/relationships" r:embed="rId3"/>
        <a:srcRect l="17346" t="41950" r="16657" b="42307"/>
        <a:stretch/>
      </xdr:blipFill>
      <xdr:spPr>
        <a:xfrm>
          <a:off x="6143626" y="11134727"/>
          <a:ext cx="780870" cy="104773"/>
        </a:xfrm>
        <a:prstGeom prst="rect">
          <a:avLst/>
        </a:prstGeom>
      </xdr:spPr>
    </xdr:pic>
    <xdr:clientData/>
  </xdr:twoCellAnchor>
  <xdr:twoCellAnchor editAs="oneCell">
    <xdr:from>
      <xdr:col>1</xdr:col>
      <xdr:colOff>133350</xdr:colOff>
      <xdr:row>48</xdr:row>
      <xdr:rowOff>161926</xdr:rowOff>
    </xdr:from>
    <xdr:to>
      <xdr:col>5</xdr:col>
      <xdr:colOff>65193</xdr:colOff>
      <xdr:row>50</xdr:row>
      <xdr:rowOff>142875</xdr:rowOff>
    </xdr:to>
    <xdr:pic>
      <xdr:nvPicPr>
        <xdr:cNvPr id="40" name="図 39"/>
        <xdr:cNvPicPr>
          <a:picLocks noChangeAspect="1"/>
        </xdr:cNvPicPr>
      </xdr:nvPicPr>
      <xdr:blipFill rotWithShape="1">
        <a:blip xmlns:r="http://schemas.openxmlformats.org/officeDocument/2006/relationships" r:embed="rId4"/>
        <a:srcRect l="20315" t="15834" r="37440" b="66849"/>
        <a:stretch/>
      </xdr:blipFill>
      <xdr:spPr>
        <a:xfrm>
          <a:off x="276225" y="10668001"/>
          <a:ext cx="2065443" cy="476249"/>
        </a:xfrm>
        <a:prstGeom prst="rect">
          <a:avLst/>
        </a:prstGeom>
      </xdr:spPr>
    </xdr:pic>
    <xdr:clientData/>
  </xdr:twoCellAnchor>
  <xdr:twoCellAnchor editAs="oneCell">
    <xdr:from>
      <xdr:col>2</xdr:col>
      <xdr:colOff>423527</xdr:colOff>
      <xdr:row>49</xdr:row>
      <xdr:rowOff>88894</xdr:rowOff>
    </xdr:from>
    <xdr:to>
      <xdr:col>4</xdr:col>
      <xdr:colOff>199694</xdr:colOff>
      <xdr:row>50</xdr:row>
      <xdr:rowOff>114768</xdr:rowOff>
    </xdr:to>
    <xdr:pic>
      <xdr:nvPicPr>
        <xdr:cNvPr id="39" name="図 38"/>
        <xdr:cNvPicPr>
          <a:picLocks noChangeAspect="1"/>
        </xdr:cNvPicPr>
      </xdr:nvPicPr>
      <xdr:blipFill rotWithShape="1">
        <a:blip xmlns:r="http://schemas.openxmlformats.org/officeDocument/2006/relationships" r:embed="rId5"/>
        <a:srcRect l="17763" t="62785" r="66454" b="22954"/>
        <a:stretch/>
      </xdr:blipFill>
      <xdr:spPr>
        <a:xfrm>
          <a:off x="1252202" y="10842619"/>
          <a:ext cx="538167" cy="273524"/>
        </a:xfrm>
        <a:prstGeom prst="rect">
          <a:avLst/>
        </a:prstGeom>
        <a:solidFill>
          <a:srgbClr val="FFFF00">
            <a:alpha val="55000"/>
          </a:srgbClr>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50800</xdr:colOff>
      <xdr:row>13</xdr:row>
      <xdr:rowOff>71664</xdr:rowOff>
    </xdr:from>
    <xdr:to>
      <xdr:col>14</xdr:col>
      <xdr:colOff>61768</xdr:colOff>
      <xdr:row>15</xdr:row>
      <xdr:rowOff>146050</xdr:rowOff>
    </xdr:to>
    <xdr:sp macro="" textlink="">
      <xdr:nvSpPr>
        <xdr:cNvPr id="2" name="正方形/長方形 1">
          <a:extLst>
            <a:ext uri="{FF2B5EF4-FFF2-40B4-BE49-F238E27FC236}">
              <a16:creationId xmlns:a16="http://schemas.microsoft.com/office/drawing/2014/main" id="{00000000-0008-0000-0300-000004000000}"/>
            </a:ext>
          </a:extLst>
        </xdr:cNvPr>
        <xdr:cNvSpPr/>
      </xdr:nvSpPr>
      <xdr:spPr>
        <a:xfrm>
          <a:off x="3165475" y="2290989"/>
          <a:ext cx="4097193" cy="417286"/>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実際運用時にはシート非表示想定</a:t>
          </a:r>
        </a:p>
      </xdr:txBody>
    </xdr:sp>
    <xdr:clientData/>
  </xdr:twoCellAnchor>
  <xdr:twoCellAnchor>
    <xdr:from>
      <xdr:col>7</xdr:col>
      <xdr:colOff>50800</xdr:colOff>
      <xdr:row>13</xdr:row>
      <xdr:rowOff>71664</xdr:rowOff>
    </xdr:from>
    <xdr:to>
      <xdr:col>14</xdr:col>
      <xdr:colOff>61768</xdr:colOff>
      <xdr:row>15</xdr:row>
      <xdr:rowOff>146050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3165475" y="2290989"/>
          <a:ext cx="4097193" cy="417286"/>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実際運用時にはシート非表示想定</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1866900</xdr:colOff>
      <xdr:row>4</xdr:row>
      <xdr:rowOff>161925</xdr:rowOff>
    </xdr:from>
    <xdr:to>
      <xdr:col>3</xdr:col>
      <xdr:colOff>168276</xdr:colOff>
      <xdr:row>12</xdr:row>
      <xdr:rowOff>174625</xdr:rowOff>
    </xdr:to>
    <xdr:sp macro="" textlink="">
      <xdr:nvSpPr>
        <xdr:cNvPr id="3" name="テキスト ボックス 2">
          <a:extLst>
            <a:ext uri="{FF2B5EF4-FFF2-40B4-BE49-F238E27FC236}">
              <a16:creationId xmlns:a16="http://schemas.microsoft.com/office/drawing/2014/main" id="{00000000-0008-0000-0F00-000004000000}"/>
            </a:ext>
          </a:extLst>
        </xdr:cNvPr>
        <xdr:cNvSpPr txBox="1"/>
      </xdr:nvSpPr>
      <xdr:spPr>
        <a:xfrm>
          <a:off x="3390900" y="1828800"/>
          <a:ext cx="3349626" cy="1917700"/>
        </a:xfrm>
        <a:prstGeom prst="rect">
          <a:avLst/>
        </a:prstGeom>
        <a:solidFill>
          <a:srgbClr val="FFFF00"/>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学校関係者の皆様へ</a:t>
          </a:r>
          <a:r>
            <a:rPr kumimoji="1" lang="en-US" altLang="ja-JP" sz="1100">
              <a:latin typeface="游ゴシック" panose="020B0400000000000000" pitchFamily="50" charset="-128"/>
              <a:ea typeface="游ゴシック" panose="020B0400000000000000" pitchFamily="50" charset="-128"/>
            </a:rPr>
            <a:t>】</a:t>
          </a:r>
        </a:p>
        <a:p>
          <a:pPr algn="ctr"/>
          <a:r>
            <a:rPr kumimoji="1" lang="ja-JP" altLang="en-US" sz="1100">
              <a:latin typeface="游ゴシック" panose="020B0400000000000000" pitchFamily="50" charset="-128"/>
              <a:ea typeface="游ゴシック" panose="020B0400000000000000" pitchFamily="50" charset="-128"/>
            </a:rPr>
            <a:t>このシートを直接入力によって</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更新することはございません。</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590550</xdr:colOff>
      <xdr:row>0</xdr:row>
      <xdr:rowOff>219075</xdr:rowOff>
    </xdr:from>
    <xdr:to>
      <xdr:col>13</xdr:col>
      <xdr:colOff>511176</xdr:colOff>
      <xdr:row>8</xdr:row>
      <xdr:rowOff>231775</xdr:rowOff>
    </xdr:to>
    <xdr:sp macro="" textlink="">
      <xdr:nvSpPr>
        <xdr:cNvPr id="3" name="テキスト ボックス 2">
          <a:extLst>
            <a:ext uri="{FF2B5EF4-FFF2-40B4-BE49-F238E27FC236}">
              <a16:creationId xmlns:a16="http://schemas.microsoft.com/office/drawing/2014/main" id="{00000000-0008-0000-0F00-000004000000}"/>
            </a:ext>
          </a:extLst>
        </xdr:cNvPr>
        <xdr:cNvSpPr txBox="1"/>
      </xdr:nvSpPr>
      <xdr:spPr>
        <a:xfrm>
          <a:off x="7172325" y="219075"/>
          <a:ext cx="3349626" cy="1917700"/>
        </a:xfrm>
        <a:prstGeom prst="rect">
          <a:avLst/>
        </a:prstGeom>
        <a:solidFill>
          <a:srgbClr val="FFFF00"/>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学校関係者の皆様へ</a:t>
          </a:r>
          <a:r>
            <a:rPr kumimoji="1" lang="en-US" altLang="ja-JP" sz="1100">
              <a:latin typeface="游ゴシック" panose="020B0400000000000000" pitchFamily="50" charset="-128"/>
              <a:ea typeface="游ゴシック" panose="020B0400000000000000" pitchFamily="50" charset="-128"/>
            </a:rPr>
            <a:t>】</a:t>
          </a:r>
        </a:p>
        <a:p>
          <a:pPr algn="ctr"/>
          <a:r>
            <a:rPr kumimoji="1" lang="ja-JP" altLang="en-US" sz="1100">
              <a:latin typeface="游ゴシック" panose="020B0400000000000000" pitchFamily="50" charset="-128"/>
              <a:ea typeface="游ゴシック" panose="020B0400000000000000" pitchFamily="50" charset="-128"/>
            </a:rPr>
            <a:t>このシートを直接入力によって</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更新することはございません。</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7;&#26989;&#20225;&#30011;&#37096;/&#26222;&#21450;&#31649;&#29702;G/11-6&#65294;&#23567;&#12539;&#20013;&#23398;&#29983;&#20132;&#36890;&#23433;&#20840;&#12509;&#12473;&#12479;&#12540;&#12467;&#12531;&#12463;&#12540;&#12523;&#65288;&#26360;&#36947;&#21547;&#12416;&#65289;/&#65330;7/&#26032;&#28511;&#30476;&#29256;HP/20250623&#12288;AAP&#12487;&#12540;&#12479;&#36865;&#20184;/&#24540;&#21215;&#29992;&#12484;&#12540;&#125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応募者名簿"/>
      <sheetName val="送付状_学校審査なし"/>
      <sheetName val="送付状_学校審査あり"/>
      <sheetName val="非表示_応募作品点数"/>
      <sheetName val="非表示_入力シートプルダウン"/>
      <sheetName val="template"/>
      <sheetName val="template2"/>
      <sheetName val="作品名札_条幅"/>
      <sheetName val="作品名札_半紙"/>
      <sheetName val="template外字報告書"/>
      <sheetName val="作品名札_ポスター"/>
      <sheetName val="配布用資料_書道"/>
      <sheetName val="配布用資料_ポスター"/>
      <sheetName val="外字報告書"/>
      <sheetName val="応募数_集計シート"/>
      <sheetName val="応募者名簿_集計シート"/>
    </sheetNames>
    <sheetDataSet>
      <sheetData sheetId="0">
        <row r="14">
          <cell r="B14"/>
        </row>
        <row r="18">
          <cell r="A18"/>
          <cell r="D18"/>
          <cell r="F18"/>
          <cell r="I18"/>
          <cell r="N18"/>
        </row>
        <row r="19">
          <cell r="A19"/>
          <cell r="D19"/>
          <cell r="F19"/>
          <cell r="I19"/>
          <cell r="N19"/>
        </row>
        <row r="20">
          <cell r="A20"/>
          <cell r="D20"/>
          <cell r="F20"/>
          <cell r="I20"/>
          <cell r="N20"/>
        </row>
        <row r="21">
          <cell r="A21"/>
          <cell r="D21"/>
          <cell r="F21"/>
          <cell r="I21"/>
          <cell r="N21"/>
        </row>
        <row r="22">
          <cell r="A22"/>
          <cell r="D22"/>
          <cell r="F22"/>
          <cell r="I22"/>
          <cell r="N22"/>
        </row>
        <row r="23">
          <cell r="A23"/>
          <cell r="D23"/>
          <cell r="F23"/>
          <cell r="I23"/>
          <cell r="N23"/>
        </row>
        <row r="24">
          <cell r="A24"/>
          <cell r="D24"/>
          <cell r="F24"/>
          <cell r="I24"/>
          <cell r="N24"/>
        </row>
        <row r="25">
          <cell r="A25"/>
          <cell r="D25"/>
          <cell r="F25"/>
          <cell r="I25"/>
          <cell r="N25"/>
        </row>
        <row r="26">
          <cell r="A26"/>
          <cell r="D26"/>
          <cell r="F26"/>
          <cell r="I26"/>
          <cell r="N26"/>
        </row>
        <row r="27">
          <cell r="A27"/>
          <cell r="D27"/>
          <cell r="F27"/>
          <cell r="I27"/>
          <cell r="N27"/>
        </row>
        <row r="28">
          <cell r="A28"/>
          <cell r="D28"/>
          <cell r="F28"/>
          <cell r="I28"/>
          <cell r="N28"/>
        </row>
        <row r="29">
          <cell r="A29"/>
          <cell r="D29"/>
          <cell r="F29"/>
          <cell r="I29"/>
          <cell r="N29"/>
        </row>
        <row r="30">
          <cell r="A30"/>
          <cell r="D30"/>
          <cell r="F30"/>
          <cell r="I30"/>
          <cell r="N30"/>
        </row>
        <row r="31">
          <cell r="A31"/>
          <cell r="D31"/>
          <cell r="F31"/>
          <cell r="I31"/>
          <cell r="N31"/>
        </row>
        <row r="32">
          <cell r="A32"/>
          <cell r="D32"/>
          <cell r="F32"/>
          <cell r="I32"/>
          <cell r="N32"/>
        </row>
        <row r="33">
          <cell r="A33"/>
          <cell r="D33"/>
          <cell r="F33"/>
          <cell r="I33"/>
          <cell r="N33"/>
        </row>
        <row r="34">
          <cell r="A34"/>
          <cell r="D34"/>
          <cell r="F34"/>
          <cell r="I34"/>
          <cell r="N34"/>
        </row>
        <row r="35">
          <cell r="A35"/>
          <cell r="D35"/>
          <cell r="F35"/>
          <cell r="I35"/>
          <cell r="N35"/>
        </row>
        <row r="36">
          <cell r="A36"/>
          <cell r="D36"/>
          <cell r="F36"/>
          <cell r="I36"/>
          <cell r="N36"/>
        </row>
        <row r="37">
          <cell r="A37"/>
          <cell r="D37"/>
          <cell r="F37"/>
          <cell r="I37"/>
          <cell r="N37"/>
        </row>
        <row r="38">
          <cell r="A38"/>
          <cell r="D38"/>
          <cell r="F38"/>
          <cell r="I38"/>
          <cell r="N38"/>
        </row>
        <row r="39">
          <cell r="A39"/>
          <cell r="D39"/>
          <cell r="F39"/>
          <cell r="I39"/>
          <cell r="N39"/>
        </row>
        <row r="40">
          <cell r="A40"/>
          <cell r="D40"/>
          <cell r="F40"/>
          <cell r="I40"/>
          <cell r="N40"/>
        </row>
        <row r="41">
          <cell r="A41"/>
          <cell r="D41"/>
          <cell r="F41"/>
          <cell r="I41"/>
          <cell r="N41"/>
        </row>
        <row r="42">
          <cell r="A42"/>
          <cell r="D42"/>
          <cell r="F42"/>
          <cell r="I42"/>
          <cell r="N42"/>
        </row>
        <row r="43">
          <cell r="A43"/>
          <cell r="D43"/>
          <cell r="F43"/>
          <cell r="I43"/>
          <cell r="N43"/>
        </row>
        <row r="44">
          <cell r="A44"/>
          <cell r="D44"/>
          <cell r="F44"/>
          <cell r="I44"/>
          <cell r="N44"/>
        </row>
        <row r="45">
          <cell r="A45"/>
          <cell r="D45"/>
          <cell r="F45"/>
          <cell r="I45"/>
          <cell r="N45"/>
        </row>
        <row r="46">
          <cell r="A46"/>
          <cell r="D46"/>
          <cell r="F46"/>
          <cell r="I46"/>
          <cell r="N46"/>
        </row>
        <row r="47">
          <cell r="A47"/>
          <cell r="D47"/>
          <cell r="F47"/>
          <cell r="I47"/>
          <cell r="N47"/>
        </row>
        <row r="48">
          <cell r="A48"/>
          <cell r="D48"/>
          <cell r="F48"/>
          <cell r="I48"/>
          <cell r="N48"/>
        </row>
        <row r="49">
          <cell r="A49"/>
          <cell r="D49"/>
          <cell r="F49"/>
          <cell r="I49"/>
          <cell r="N49"/>
        </row>
        <row r="50">
          <cell r="A50"/>
          <cell r="D50"/>
          <cell r="F50"/>
          <cell r="I50"/>
          <cell r="N50"/>
        </row>
        <row r="51">
          <cell r="A51"/>
          <cell r="D51"/>
          <cell r="F51"/>
          <cell r="I51"/>
          <cell r="N51"/>
        </row>
        <row r="52">
          <cell r="A52"/>
          <cell r="D52"/>
          <cell r="F52"/>
          <cell r="I52"/>
          <cell r="N52"/>
        </row>
        <row r="53">
          <cell r="A53"/>
          <cell r="D53"/>
          <cell r="F53"/>
          <cell r="I53"/>
          <cell r="N53"/>
        </row>
        <row r="54">
          <cell r="A54"/>
          <cell r="D54"/>
          <cell r="F54"/>
          <cell r="I54"/>
          <cell r="N54"/>
        </row>
        <row r="55">
          <cell r="A55"/>
          <cell r="D55"/>
          <cell r="F55"/>
          <cell r="I55"/>
          <cell r="N55"/>
        </row>
        <row r="56">
          <cell r="A56"/>
          <cell r="D56"/>
          <cell r="F56"/>
          <cell r="I56"/>
          <cell r="N56"/>
        </row>
        <row r="57">
          <cell r="A57"/>
          <cell r="D57"/>
          <cell r="F57"/>
          <cell r="I57"/>
          <cell r="N57"/>
        </row>
        <row r="58">
          <cell r="A58"/>
          <cell r="D58"/>
          <cell r="F58"/>
          <cell r="I58"/>
          <cell r="N58"/>
        </row>
        <row r="59">
          <cell r="A59"/>
          <cell r="D59"/>
          <cell r="F59"/>
          <cell r="I59"/>
          <cell r="N59"/>
        </row>
        <row r="60">
          <cell r="A60"/>
          <cell r="D60"/>
          <cell r="F60"/>
          <cell r="I60"/>
          <cell r="N60"/>
        </row>
        <row r="61">
          <cell r="A61"/>
          <cell r="D61"/>
          <cell r="F61"/>
          <cell r="I61"/>
          <cell r="N61"/>
        </row>
        <row r="62">
          <cell r="A62"/>
          <cell r="D62"/>
          <cell r="F62"/>
          <cell r="I62"/>
          <cell r="N62"/>
        </row>
        <row r="63">
          <cell r="A63"/>
          <cell r="D63"/>
          <cell r="F63"/>
          <cell r="I63"/>
          <cell r="N63"/>
        </row>
        <row r="64">
          <cell r="A64"/>
          <cell r="D64"/>
          <cell r="F64"/>
          <cell r="I64"/>
          <cell r="N64"/>
        </row>
        <row r="65">
          <cell r="A65"/>
          <cell r="D65"/>
          <cell r="F65"/>
          <cell r="I65"/>
          <cell r="N65"/>
        </row>
        <row r="66">
          <cell r="A66"/>
          <cell r="D66"/>
          <cell r="F66"/>
          <cell r="I66"/>
          <cell r="N66"/>
        </row>
        <row r="67">
          <cell r="A67"/>
          <cell r="D67"/>
          <cell r="F67"/>
          <cell r="I67"/>
          <cell r="N67"/>
        </row>
        <row r="68">
          <cell r="A68"/>
          <cell r="D68"/>
          <cell r="F68"/>
          <cell r="I68"/>
          <cell r="N68"/>
        </row>
        <row r="69">
          <cell r="A69"/>
          <cell r="D69"/>
          <cell r="F69"/>
          <cell r="I69"/>
          <cell r="N69"/>
        </row>
        <row r="70">
          <cell r="A70"/>
          <cell r="D70"/>
          <cell r="F70"/>
          <cell r="I70"/>
          <cell r="N70"/>
        </row>
        <row r="71">
          <cell r="A71"/>
          <cell r="D71"/>
          <cell r="F71"/>
          <cell r="I71"/>
          <cell r="N71"/>
        </row>
        <row r="72">
          <cell r="A72"/>
          <cell r="D72"/>
          <cell r="F72"/>
          <cell r="I72"/>
          <cell r="N72"/>
        </row>
        <row r="73">
          <cell r="A73"/>
          <cell r="D73"/>
          <cell r="F73"/>
          <cell r="I73"/>
          <cell r="N73"/>
        </row>
        <row r="74">
          <cell r="A74"/>
          <cell r="D74"/>
          <cell r="F74"/>
          <cell r="I74"/>
          <cell r="N74"/>
        </row>
        <row r="75">
          <cell r="A75"/>
          <cell r="D75"/>
          <cell r="F75"/>
          <cell r="I75"/>
          <cell r="N75"/>
        </row>
        <row r="76">
          <cell r="A76"/>
          <cell r="D76"/>
          <cell r="F76"/>
          <cell r="I76"/>
          <cell r="N76"/>
        </row>
        <row r="77">
          <cell r="A77"/>
          <cell r="D77"/>
          <cell r="F77"/>
          <cell r="I77"/>
          <cell r="N77"/>
        </row>
        <row r="78">
          <cell r="A78"/>
          <cell r="D78"/>
          <cell r="F78"/>
          <cell r="I78"/>
          <cell r="N78"/>
        </row>
        <row r="79">
          <cell r="A79"/>
          <cell r="D79"/>
          <cell r="F79"/>
          <cell r="I79"/>
          <cell r="N79"/>
        </row>
        <row r="80">
          <cell r="A80"/>
          <cell r="D80"/>
          <cell r="F80"/>
          <cell r="I80"/>
          <cell r="N80"/>
        </row>
        <row r="81">
          <cell r="A81"/>
          <cell r="D81"/>
          <cell r="F81"/>
          <cell r="I81"/>
          <cell r="N81"/>
        </row>
        <row r="82">
          <cell r="A82"/>
          <cell r="D82"/>
          <cell r="F82"/>
          <cell r="I82"/>
          <cell r="N82"/>
        </row>
        <row r="83">
          <cell r="A83"/>
          <cell r="D83"/>
          <cell r="F83"/>
          <cell r="I83"/>
          <cell r="N83"/>
        </row>
        <row r="84">
          <cell r="A84"/>
          <cell r="D84"/>
          <cell r="F84"/>
          <cell r="I84"/>
          <cell r="N84"/>
        </row>
        <row r="85">
          <cell r="A85"/>
          <cell r="D85"/>
          <cell r="F85"/>
          <cell r="I85"/>
          <cell r="N85"/>
        </row>
        <row r="86">
          <cell r="A86"/>
          <cell r="D86"/>
          <cell r="F86"/>
          <cell r="I86"/>
          <cell r="N86"/>
        </row>
        <row r="87">
          <cell r="A87"/>
          <cell r="D87"/>
          <cell r="F87"/>
          <cell r="I87"/>
          <cell r="N87"/>
        </row>
        <row r="88">
          <cell r="A88"/>
          <cell r="D88"/>
          <cell r="F88"/>
          <cell r="I88"/>
          <cell r="N88"/>
        </row>
        <row r="89">
          <cell r="A89"/>
          <cell r="D89"/>
          <cell r="F89"/>
          <cell r="I89"/>
          <cell r="N89"/>
        </row>
        <row r="90">
          <cell r="A90"/>
          <cell r="D90"/>
          <cell r="F90"/>
          <cell r="I90"/>
          <cell r="N90"/>
        </row>
        <row r="91">
          <cell r="A91"/>
          <cell r="D91"/>
          <cell r="F91"/>
          <cell r="I91"/>
          <cell r="N91"/>
        </row>
        <row r="92">
          <cell r="A92"/>
          <cell r="D92"/>
          <cell r="F92"/>
          <cell r="I92"/>
          <cell r="N92"/>
        </row>
        <row r="93">
          <cell r="A93"/>
          <cell r="D93"/>
          <cell r="F93"/>
          <cell r="I93"/>
          <cell r="N93"/>
        </row>
        <row r="94">
          <cell r="A94"/>
          <cell r="D94"/>
          <cell r="F94"/>
          <cell r="I94"/>
          <cell r="N94"/>
        </row>
        <row r="95">
          <cell r="A95"/>
          <cell r="D95"/>
          <cell r="F95"/>
          <cell r="I95"/>
          <cell r="N95"/>
        </row>
        <row r="96">
          <cell r="A96"/>
          <cell r="D96"/>
          <cell r="F96"/>
          <cell r="I96"/>
          <cell r="N96"/>
        </row>
        <row r="97">
          <cell r="A97"/>
          <cell r="D97"/>
          <cell r="F97"/>
          <cell r="I97"/>
          <cell r="N97"/>
        </row>
        <row r="98">
          <cell r="A98"/>
          <cell r="D98"/>
          <cell r="F98"/>
          <cell r="I98"/>
          <cell r="N98"/>
        </row>
        <row r="99">
          <cell r="A99"/>
          <cell r="D99"/>
          <cell r="F99"/>
          <cell r="I99"/>
          <cell r="N99"/>
        </row>
        <row r="100">
          <cell r="A100"/>
          <cell r="D100"/>
          <cell r="F100"/>
          <cell r="I100"/>
          <cell r="N100"/>
        </row>
        <row r="101">
          <cell r="A101"/>
          <cell r="D101"/>
          <cell r="F101"/>
          <cell r="I101"/>
          <cell r="N101"/>
        </row>
        <row r="102">
          <cell r="A102"/>
          <cell r="D102"/>
          <cell r="F102"/>
          <cell r="I102"/>
          <cell r="N102"/>
        </row>
        <row r="103">
          <cell r="A103"/>
          <cell r="D103"/>
          <cell r="F103"/>
          <cell r="I103"/>
          <cell r="N103"/>
        </row>
        <row r="104">
          <cell r="A104"/>
          <cell r="D104"/>
          <cell r="F104"/>
          <cell r="I104"/>
          <cell r="N104"/>
        </row>
        <row r="105">
          <cell r="A105"/>
          <cell r="D105"/>
          <cell r="F105"/>
          <cell r="I105"/>
          <cell r="N105"/>
        </row>
        <row r="106">
          <cell r="A106"/>
          <cell r="D106"/>
          <cell r="F106"/>
          <cell r="I106"/>
          <cell r="N106"/>
        </row>
        <row r="107">
          <cell r="A107"/>
          <cell r="D107"/>
          <cell r="F107"/>
          <cell r="I107"/>
          <cell r="N107"/>
        </row>
        <row r="108">
          <cell r="A108"/>
          <cell r="D108"/>
          <cell r="F108"/>
          <cell r="I108"/>
          <cell r="N108"/>
        </row>
        <row r="109">
          <cell r="A109"/>
          <cell r="D109"/>
          <cell r="F109"/>
          <cell r="I109"/>
          <cell r="N109"/>
        </row>
        <row r="110">
          <cell r="A110"/>
          <cell r="D110"/>
          <cell r="F110"/>
          <cell r="I110"/>
          <cell r="N110"/>
        </row>
        <row r="111">
          <cell r="A111"/>
          <cell r="D111"/>
          <cell r="F111"/>
          <cell r="I111"/>
          <cell r="N111"/>
        </row>
        <row r="112">
          <cell r="A112"/>
          <cell r="D112"/>
          <cell r="F112"/>
          <cell r="I112"/>
          <cell r="N112"/>
        </row>
        <row r="113">
          <cell r="A113"/>
          <cell r="D113"/>
          <cell r="F113"/>
          <cell r="I113"/>
          <cell r="N113"/>
        </row>
        <row r="114">
          <cell r="A114"/>
          <cell r="D114"/>
          <cell r="F114"/>
          <cell r="I114"/>
          <cell r="N114"/>
        </row>
        <row r="115">
          <cell r="A115"/>
          <cell r="D115"/>
          <cell r="F115"/>
          <cell r="I115"/>
          <cell r="N115"/>
        </row>
        <row r="116">
          <cell r="A116"/>
          <cell r="D116"/>
          <cell r="F116"/>
          <cell r="I116"/>
          <cell r="N116"/>
        </row>
        <row r="117">
          <cell r="A117"/>
          <cell r="D117"/>
          <cell r="F117"/>
          <cell r="I117"/>
          <cell r="N117"/>
        </row>
        <row r="118">
          <cell r="A118"/>
          <cell r="D118"/>
          <cell r="F118"/>
          <cell r="I118"/>
          <cell r="N118"/>
        </row>
        <row r="119">
          <cell r="A119"/>
          <cell r="D119"/>
          <cell r="F119"/>
          <cell r="I119"/>
          <cell r="N119"/>
        </row>
        <row r="120">
          <cell r="A120"/>
          <cell r="D120"/>
          <cell r="F120"/>
          <cell r="I120"/>
          <cell r="N120"/>
        </row>
        <row r="121">
          <cell r="A121"/>
          <cell r="D121"/>
          <cell r="F121"/>
          <cell r="I121"/>
          <cell r="N121"/>
        </row>
        <row r="122">
          <cell r="A122"/>
          <cell r="D122"/>
          <cell r="F122"/>
          <cell r="I122"/>
          <cell r="N122"/>
        </row>
        <row r="123">
          <cell r="A123"/>
          <cell r="D123"/>
          <cell r="F123"/>
          <cell r="I123"/>
          <cell r="N123"/>
        </row>
        <row r="124">
          <cell r="A124"/>
          <cell r="D124"/>
          <cell r="F124"/>
          <cell r="I124"/>
          <cell r="N124"/>
        </row>
        <row r="125">
          <cell r="A125"/>
          <cell r="D125"/>
          <cell r="F125"/>
          <cell r="I125"/>
          <cell r="N125"/>
        </row>
        <row r="126">
          <cell r="A126"/>
          <cell r="D126"/>
          <cell r="F126"/>
          <cell r="I126"/>
          <cell r="N126"/>
        </row>
        <row r="127">
          <cell r="A127"/>
          <cell r="D127"/>
          <cell r="F127"/>
          <cell r="I127"/>
          <cell r="N127"/>
        </row>
        <row r="128">
          <cell r="A128"/>
          <cell r="D128"/>
          <cell r="F128"/>
          <cell r="I128"/>
          <cell r="N128"/>
        </row>
        <row r="129">
          <cell r="A129"/>
          <cell r="D129"/>
          <cell r="F129"/>
          <cell r="I129"/>
          <cell r="N129"/>
        </row>
        <row r="130">
          <cell r="A130"/>
          <cell r="D130"/>
          <cell r="F130"/>
          <cell r="I130"/>
          <cell r="N130"/>
        </row>
        <row r="131">
          <cell r="A131"/>
          <cell r="D131"/>
          <cell r="F131"/>
          <cell r="I131"/>
          <cell r="N131"/>
        </row>
        <row r="132">
          <cell r="A132"/>
          <cell r="D132"/>
          <cell r="F132"/>
          <cell r="I132"/>
          <cell r="N132"/>
        </row>
        <row r="133">
          <cell r="A133"/>
          <cell r="D133"/>
          <cell r="F133"/>
          <cell r="I133"/>
          <cell r="N133"/>
        </row>
        <row r="134">
          <cell r="A134"/>
          <cell r="D134"/>
          <cell r="F134"/>
          <cell r="I134"/>
          <cell r="N134"/>
        </row>
        <row r="135">
          <cell r="A135"/>
          <cell r="D135"/>
          <cell r="F135"/>
          <cell r="I135"/>
          <cell r="N135"/>
        </row>
        <row r="136">
          <cell r="A136"/>
          <cell r="D136"/>
          <cell r="F136"/>
          <cell r="I136"/>
          <cell r="N136"/>
        </row>
        <row r="137">
          <cell r="A137"/>
          <cell r="D137"/>
          <cell r="F137"/>
          <cell r="I137"/>
          <cell r="N137"/>
        </row>
        <row r="138">
          <cell r="A138"/>
          <cell r="D138"/>
          <cell r="F138"/>
          <cell r="I138"/>
          <cell r="N138"/>
        </row>
        <row r="139">
          <cell r="A139"/>
          <cell r="D139"/>
          <cell r="F139"/>
          <cell r="I139"/>
          <cell r="N139"/>
        </row>
        <row r="140">
          <cell r="A140"/>
          <cell r="D140"/>
          <cell r="F140"/>
          <cell r="I140"/>
          <cell r="N140"/>
        </row>
        <row r="141">
          <cell r="A141"/>
          <cell r="D141"/>
          <cell r="F141"/>
          <cell r="I141"/>
          <cell r="N141"/>
        </row>
        <row r="142">
          <cell r="A142"/>
          <cell r="D142"/>
          <cell r="F142"/>
          <cell r="I142"/>
          <cell r="N142"/>
        </row>
        <row r="143">
          <cell r="A143"/>
          <cell r="D143"/>
          <cell r="F143"/>
          <cell r="I143"/>
          <cell r="N143"/>
        </row>
        <row r="144">
          <cell r="A144"/>
          <cell r="D144"/>
          <cell r="F144"/>
          <cell r="I144"/>
          <cell r="N144"/>
        </row>
        <row r="145">
          <cell r="A145"/>
          <cell r="D145"/>
          <cell r="F145"/>
          <cell r="I145"/>
          <cell r="N145"/>
        </row>
        <row r="146">
          <cell r="A146"/>
          <cell r="D146"/>
          <cell r="F146"/>
          <cell r="I146"/>
          <cell r="N146"/>
        </row>
        <row r="147">
          <cell r="A147"/>
          <cell r="D147"/>
          <cell r="F147"/>
          <cell r="I147"/>
          <cell r="N147"/>
        </row>
        <row r="148">
          <cell r="A148"/>
          <cell r="D148"/>
          <cell r="F148"/>
          <cell r="I148"/>
          <cell r="N148"/>
        </row>
        <row r="149">
          <cell r="A149"/>
          <cell r="D149"/>
          <cell r="F149"/>
          <cell r="I149"/>
          <cell r="N149"/>
        </row>
        <row r="150">
          <cell r="A150"/>
          <cell r="D150"/>
          <cell r="F150"/>
          <cell r="I150"/>
          <cell r="N150"/>
        </row>
        <row r="151">
          <cell r="A151"/>
          <cell r="D151"/>
          <cell r="F151"/>
          <cell r="I151"/>
          <cell r="N151"/>
        </row>
        <row r="152">
          <cell r="A152"/>
          <cell r="D152"/>
          <cell r="F152"/>
          <cell r="I152"/>
          <cell r="N152"/>
        </row>
        <row r="153">
          <cell r="A153"/>
          <cell r="D153"/>
          <cell r="F153"/>
          <cell r="I153"/>
          <cell r="N153"/>
        </row>
        <row r="154">
          <cell r="A154"/>
          <cell r="D154"/>
          <cell r="F154"/>
          <cell r="I154"/>
          <cell r="N154"/>
        </row>
        <row r="155">
          <cell r="A155"/>
          <cell r="D155"/>
          <cell r="F155"/>
          <cell r="I155"/>
          <cell r="N155"/>
        </row>
        <row r="156">
          <cell r="A156"/>
          <cell r="D156"/>
          <cell r="F156"/>
          <cell r="I156"/>
          <cell r="N156"/>
        </row>
        <row r="157">
          <cell r="A157"/>
          <cell r="D157"/>
          <cell r="F157"/>
          <cell r="I157"/>
          <cell r="N157"/>
        </row>
        <row r="158">
          <cell r="A158"/>
          <cell r="D158"/>
          <cell r="F158"/>
          <cell r="I158"/>
          <cell r="N158"/>
        </row>
        <row r="159">
          <cell r="A159"/>
          <cell r="D159"/>
          <cell r="F159"/>
          <cell r="I159"/>
          <cell r="N159"/>
        </row>
        <row r="160">
          <cell r="A160"/>
          <cell r="D160"/>
          <cell r="F160"/>
          <cell r="I160"/>
          <cell r="N160"/>
        </row>
        <row r="161">
          <cell r="A161"/>
          <cell r="D161"/>
          <cell r="F161"/>
          <cell r="I161"/>
          <cell r="N161"/>
        </row>
        <row r="162">
          <cell r="A162"/>
          <cell r="D162"/>
          <cell r="F162"/>
          <cell r="I162"/>
          <cell r="N162"/>
        </row>
        <row r="163">
          <cell r="A163"/>
          <cell r="D163"/>
          <cell r="F163"/>
          <cell r="I163"/>
          <cell r="N163"/>
        </row>
        <row r="164">
          <cell r="A164"/>
          <cell r="D164"/>
          <cell r="F164"/>
          <cell r="I164"/>
          <cell r="N164"/>
        </row>
        <row r="165">
          <cell r="A165"/>
          <cell r="D165"/>
          <cell r="F165"/>
          <cell r="I165"/>
          <cell r="N165"/>
        </row>
        <row r="166">
          <cell r="A166"/>
          <cell r="D166"/>
          <cell r="F166"/>
          <cell r="I166"/>
          <cell r="N166"/>
        </row>
        <row r="167">
          <cell r="A167"/>
          <cell r="D167"/>
          <cell r="F167"/>
          <cell r="I167"/>
          <cell r="N167"/>
        </row>
        <row r="168">
          <cell r="A168"/>
          <cell r="D168"/>
          <cell r="F168"/>
          <cell r="I168"/>
          <cell r="N168"/>
        </row>
        <row r="169">
          <cell r="A169"/>
          <cell r="D169"/>
          <cell r="F169"/>
          <cell r="I169"/>
          <cell r="N169"/>
        </row>
        <row r="170">
          <cell r="A170"/>
          <cell r="D170"/>
          <cell r="F170"/>
          <cell r="I170"/>
          <cell r="N170"/>
        </row>
        <row r="171">
          <cell r="A171"/>
          <cell r="D171"/>
          <cell r="F171"/>
          <cell r="I171"/>
          <cell r="N171"/>
        </row>
        <row r="172">
          <cell r="A172"/>
          <cell r="D172"/>
          <cell r="F172"/>
          <cell r="I172"/>
          <cell r="N172"/>
        </row>
        <row r="173">
          <cell r="A173"/>
          <cell r="D173"/>
          <cell r="F173"/>
          <cell r="I173"/>
          <cell r="N173"/>
        </row>
        <row r="174">
          <cell r="A174"/>
          <cell r="D174"/>
          <cell r="F174"/>
          <cell r="I174"/>
          <cell r="N174"/>
        </row>
        <row r="175">
          <cell r="A175"/>
          <cell r="D175"/>
          <cell r="F175"/>
          <cell r="I175"/>
          <cell r="N175"/>
        </row>
        <row r="176">
          <cell r="A176"/>
          <cell r="D176"/>
          <cell r="F176"/>
          <cell r="I176"/>
          <cell r="N176"/>
        </row>
        <row r="177">
          <cell r="A177"/>
          <cell r="D177"/>
          <cell r="F177"/>
          <cell r="I177"/>
          <cell r="N177"/>
        </row>
        <row r="178">
          <cell r="A178"/>
          <cell r="D178"/>
          <cell r="F178"/>
          <cell r="I178"/>
          <cell r="N178"/>
        </row>
        <row r="179">
          <cell r="A179"/>
          <cell r="D179"/>
          <cell r="F179"/>
          <cell r="I179"/>
          <cell r="N179"/>
        </row>
        <row r="180">
          <cell r="A180"/>
          <cell r="D180"/>
          <cell r="F180"/>
          <cell r="I180"/>
          <cell r="N180"/>
        </row>
        <row r="181">
          <cell r="A181"/>
          <cell r="D181"/>
          <cell r="F181"/>
          <cell r="I181"/>
          <cell r="N181"/>
        </row>
        <row r="182">
          <cell r="A182"/>
          <cell r="D182"/>
          <cell r="F182"/>
          <cell r="I182"/>
          <cell r="N182"/>
        </row>
        <row r="183">
          <cell r="A183"/>
          <cell r="D183"/>
          <cell r="F183"/>
          <cell r="I183"/>
          <cell r="N183"/>
        </row>
        <row r="184">
          <cell r="A184"/>
          <cell r="D184"/>
          <cell r="F184"/>
          <cell r="I184"/>
          <cell r="N184"/>
        </row>
        <row r="185">
          <cell r="A185"/>
          <cell r="D185"/>
          <cell r="F185"/>
          <cell r="I185"/>
          <cell r="N185"/>
        </row>
        <row r="186">
          <cell r="A186"/>
          <cell r="D186"/>
          <cell r="F186"/>
          <cell r="I186"/>
          <cell r="N186"/>
        </row>
        <row r="187">
          <cell r="A187"/>
          <cell r="D187"/>
          <cell r="F187"/>
          <cell r="I187"/>
          <cell r="N187"/>
        </row>
        <row r="188">
          <cell r="A188"/>
          <cell r="D188"/>
          <cell r="F188"/>
          <cell r="I188"/>
          <cell r="N188"/>
        </row>
        <row r="189">
          <cell r="A189"/>
          <cell r="D189"/>
          <cell r="F189"/>
          <cell r="I189"/>
          <cell r="N189"/>
        </row>
        <row r="190">
          <cell r="A190"/>
          <cell r="D190"/>
          <cell r="F190"/>
          <cell r="I190"/>
          <cell r="N190"/>
        </row>
        <row r="191">
          <cell r="A191"/>
          <cell r="D191"/>
          <cell r="F191"/>
          <cell r="I191"/>
          <cell r="N191"/>
        </row>
        <row r="192">
          <cell r="A192"/>
          <cell r="D192"/>
          <cell r="F192"/>
          <cell r="I192"/>
          <cell r="N192"/>
        </row>
        <row r="193">
          <cell r="A193"/>
          <cell r="D193"/>
          <cell r="F193"/>
          <cell r="I193"/>
          <cell r="N193"/>
        </row>
        <row r="194">
          <cell r="A194"/>
          <cell r="D194"/>
          <cell r="F194"/>
          <cell r="I194"/>
          <cell r="N194"/>
        </row>
        <row r="195">
          <cell r="A195"/>
          <cell r="D195"/>
          <cell r="F195"/>
          <cell r="I195"/>
          <cell r="N195"/>
        </row>
        <row r="196">
          <cell r="A196"/>
          <cell r="D196"/>
          <cell r="F196"/>
          <cell r="I196"/>
          <cell r="N196"/>
        </row>
        <row r="197">
          <cell r="A197"/>
          <cell r="D197"/>
          <cell r="F197"/>
          <cell r="I197"/>
          <cell r="N197"/>
        </row>
        <row r="198">
          <cell r="A198"/>
          <cell r="D198"/>
          <cell r="F198"/>
          <cell r="I198"/>
          <cell r="N198"/>
        </row>
        <row r="199">
          <cell r="A199"/>
          <cell r="D199"/>
          <cell r="F199"/>
          <cell r="I199"/>
          <cell r="N199"/>
        </row>
        <row r="200">
          <cell r="A200"/>
          <cell r="D200"/>
          <cell r="F200"/>
          <cell r="I200"/>
          <cell r="N200"/>
        </row>
        <row r="201">
          <cell r="A201"/>
          <cell r="D201"/>
          <cell r="F201"/>
          <cell r="I201"/>
          <cell r="N201"/>
        </row>
        <row r="202">
          <cell r="A202"/>
          <cell r="D202"/>
          <cell r="F202"/>
          <cell r="I202"/>
          <cell r="N202"/>
        </row>
        <row r="203">
          <cell r="A203"/>
          <cell r="D203"/>
          <cell r="F203"/>
          <cell r="I203"/>
          <cell r="N203"/>
        </row>
        <row r="204">
          <cell r="A204"/>
          <cell r="D204"/>
          <cell r="F204"/>
          <cell r="I204"/>
          <cell r="N204"/>
        </row>
        <row r="205">
          <cell r="A205"/>
          <cell r="D205"/>
          <cell r="F205"/>
          <cell r="I205"/>
          <cell r="N205"/>
        </row>
        <row r="206">
          <cell r="A206"/>
          <cell r="D206"/>
          <cell r="F206"/>
          <cell r="I206"/>
          <cell r="N206"/>
        </row>
        <row r="207">
          <cell r="A207"/>
          <cell r="D207"/>
          <cell r="F207"/>
          <cell r="I207"/>
          <cell r="N207"/>
        </row>
        <row r="208">
          <cell r="A208"/>
          <cell r="D208"/>
          <cell r="F208"/>
          <cell r="I208"/>
          <cell r="N208"/>
        </row>
        <row r="209">
          <cell r="A209"/>
          <cell r="D209"/>
          <cell r="F209"/>
          <cell r="I209"/>
          <cell r="N209"/>
        </row>
        <row r="210">
          <cell r="A210"/>
          <cell r="D210"/>
          <cell r="F210"/>
          <cell r="I210"/>
          <cell r="N210"/>
        </row>
        <row r="211">
          <cell r="A211"/>
          <cell r="D211"/>
          <cell r="F211"/>
          <cell r="I211"/>
          <cell r="N211"/>
        </row>
        <row r="212">
          <cell r="A212"/>
          <cell r="D212"/>
          <cell r="F212"/>
          <cell r="I212"/>
          <cell r="N212"/>
        </row>
        <row r="213">
          <cell r="A213"/>
          <cell r="D213"/>
          <cell r="F213"/>
          <cell r="I213"/>
          <cell r="N213"/>
        </row>
        <row r="214">
          <cell r="A214"/>
          <cell r="D214"/>
          <cell r="F214"/>
          <cell r="I214"/>
          <cell r="N214"/>
        </row>
        <row r="215">
          <cell r="A215"/>
          <cell r="D215"/>
          <cell r="F215"/>
          <cell r="I215"/>
          <cell r="N215"/>
        </row>
        <row r="216">
          <cell r="A216"/>
          <cell r="D216"/>
          <cell r="F216"/>
          <cell r="I216"/>
          <cell r="N216"/>
        </row>
        <row r="217">
          <cell r="A217"/>
          <cell r="D217"/>
          <cell r="F217"/>
          <cell r="I217"/>
          <cell r="N217"/>
        </row>
        <row r="218">
          <cell r="A218"/>
          <cell r="D218"/>
          <cell r="F218"/>
          <cell r="I218"/>
          <cell r="N218"/>
        </row>
        <row r="219">
          <cell r="A219"/>
          <cell r="D219"/>
          <cell r="F219"/>
          <cell r="I219"/>
          <cell r="N219"/>
        </row>
        <row r="220">
          <cell r="A220"/>
          <cell r="D220"/>
          <cell r="F220"/>
          <cell r="I220"/>
          <cell r="N220"/>
        </row>
        <row r="221">
          <cell r="A221"/>
          <cell r="D221"/>
          <cell r="F221"/>
          <cell r="I221"/>
          <cell r="N221"/>
        </row>
        <row r="222">
          <cell r="A222"/>
          <cell r="D222"/>
          <cell r="F222"/>
          <cell r="I222"/>
          <cell r="N222"/>
        </row>
        <row r="223">
          <cell r="A223"/>
          <cell r="D223"/>
          <cell r="F223"/>
          <cell r="I223"/>
          <cell r="N223"/>
        </row>
        <row r="224">
          <cell r="A224"/>
          <cell r="D224"/>
          <cell r="F224"/>
          <cell r="I224"/>
          <cell r="N224"/>
        </row>
        <row r="225">
          <cell r="A225"/>
          <cell r="D225"/>
          <cell r="F225"/>
          <cell r="I225"/>
          <cell r="N225"/>
        </row>
        <row r="226">
          <cell r="A226"/>
          <cell r="D226"/>
          <cell r="F226"/>
          <cell r="I226"/>
          <cell r="N226"/>
        </row>
        <row r="227">
          <cell r="A227"/>
          <cell r="D227"/>
          <cell r="F227"/>
          <cell r="I227"/>
          <cell r="N227"/>
        </row>
        <row r="228">
          <cell r="A228"/>
          <cell r="D228"/>
          <cell r="F228"/>
          <cell r="I228"/>
          <cell r="N228"/>
        </row>
        <row r="229">
          <cell r="A229"/>
          <cell r="D229"/>
          <cell r="F229"/>
          <cell r="I229"/>
          <cell r="N229"/>
        </row>
        <row r="230">
          <cell r="A230"/>
          <cell r="D230"/>
          <cell r="F230"/>
          <cell r="I230"/>
          <cell r="N230"/>
        </row>
        <row r="231">
          <cell r="A231"/>
          <cell r="D231"/>
          <cell r="F231"/>
          <cell r="I231"/>
          <cell r="N231"/>
        </row>
        <row r="232">
          <cell r="A232"/>
          <cell r="D232"/>
          <cell r="F232"/>
          <cell r="I232"/>
          <cell r="N232"/>
        </row>
        <row r="233">
          <cell r="A233"/>
          <cell r="D233"/>
          <cell r="F233"/>
          <cell r="I233"/>
          <cell r="N233"/>
        </row>
        <row r="234">
          <cell r="A234"/>
          <cell r="D234"/>
          <cell r="F234"/>
          <cell r="I234"/>
          <cell r="N234"/>
        </row>
        <row r="235">
          <cell r="A235"/>
          <cell r="D235"/>
          <cell r="F235"/>
          <cell r="I235"/>
          <cell r="N235"/>
        </row>
        <row r="236">
          <cell r="A236"/>
          <cell r="D236"/>
          <cell r="F236"/>
          <cell r="I236"/>
          <cell r="N236"/>
        </row>
        <row r="237">
          <cell r="A237"/>
          <cell r="D237"/>
          <cell r="F237"/>
          <cell r="I237"/>
          <cell r="N237"/>
        </row>
        <row r="238">
          <cell r="A238"/>
          <cell r="D238"/>
          <cell r="F238"/>
          <cell r="I238"/>
          <cell r="N238"/>
        </row>
        <row r="239">
          <cell r="A239"/>
          <cell r="D239"/>
          <cell r="F239"/>
          <cell r="I239"/>
          <cell r="N239"/>
        </row>
        <row r="240">
          <cell r="A240"/>
          <cell r="D240"/>
          <cell r="F240"/>
          <cell r="I240"/>
          <cell r="N240"/>
        </row>
        <row r="241">
          <cell r="A241"/>
          <cell r="D241"/>
          <cell r="F241"/>
          <cell r="I241"/>
          <cell r="N241"/>
        </row>
        <row r="242">
          <cell r="A242"/>
          <cell r="D242"/>
          <cell r="F242"/>
          <cell r="I242"/>
          <cell r="N242"/>
        </row>
        <row r="243">
          <cell r="A243"/>
          <cell r="D243"/>
          <cell r="F243"/>
          <cell r="I243"/>
          <cell r="N243"/>
        </row>
        <row r="244">
          <cell r="A244"/>
          <cell r="D244"/>
          <cell r="F244"/>
          <cell r="I244"/>
          <cell r="N244"/>
        </row>
        <row r="245">
          <cell r="A245"/>
          <cell r="D245"/>
          <cell r="F245"/>
          <cell r="I245"/>
          <cell r="N245"/>
        </row>
        <row r="246">
          <cell r="A246"/>
          <cell r="D246"/>
          <cell r="F246"/>
          <cell r="I246"/>
          <cell r="N246"/>
        </row>
        <row r="247">
          <cell r="A247"/>
          <cell r="D247"/>
          <cell r="F247"/>
          <cell r="I247"/>
          <cell r="N247"/>
        </row>
        <row r="248">
          <cell r="A248"/>
          <cell r="D248"/>
          <cell r="F248"/>
          <cell r="I248"/>
          <cell r="N248"/>
        </row>
        <row r="249">
          <cell r="A249"/>
          <cell r="D249"/>
          <cell r="F249"/>
          <cell r="I249"/>
          <cell r="N249"/>
        </row>
        <row r="250">
          <cell r="A250"/>
          <cell r="D250"/>
          <cell r="F250"/>
          <cell r="I250"/>
          <cell r="N250"/>
        </row>
        <row r="251">
          <cell r="A251"/>
          <cell r="D251"/>
          <cell r="F251"/>
          <cell r="I251"/>
          <cell r="N251"/>
        </row>
        <row r="252">
          <cell r="A252"/>
          <cell r="D252"/>
          <cell r="F252"/>
          <cell r="I252"/>
          <cell r="N252"/>
        </row>
        <row r="253">
          <cell r="A253"/>
          <cell r="D253"/>
          <cell r="F253"/>
          <cell r="I253"/>
          <cell r="N253"/>
        </row>
        <row r="254">
          <cell r="A254"/>
          <cell r="D254"/>
          <cell r="F254"/>
          <cell r="I254"/>
          <cell r="N254"/>
        </row>
        <row r="255">
          <cell r="A255"/>
          <cell r="D255"/>
          <cell r="F255"/>
          <cell r="I255"/>
          <cell r="N255"/>
        </row>
        <row r="256">
          <cell r="A256"/>
          <cell r="D256"/>
          <cell r="F256"/>
          <cell r="I256"/>
          <cell r="N256"/>
        </row>
        <row r="257">
          <cell r="A257"/>
          <cell r="D257"/>
          <cell r="F257"/>
          <cell r="I257"/>
          <cell r="N257"/>
        </row>
        <row r="258">
          <cell r="A258"/>
          <cell r="D258"/>
          <cell r="F258"/>
          <cell r="I258"/>
          <cell r="N258"/>
        </row>
        <row r="259">
          <cell r="A259"/>
          <cell r="D259"/>
          <cell r="F259"/>
          <cell r="I259"/>
          <cell r="N259"/>
        </row>
        <row r="260">
          <cell r="A260"/>
          <cell r="D260"/>
          <cell r="F260"/>
          <cell r="I260"/>
          <cell r="N260"/>
        </row>
        <row r="261">
          <cell r="A261"/>
          <cell r="D261"/>
          <cell r="F261"/>
          <cell r="I261"/>
          <cell r="N261"/>
        </row>
        <row r="262">
          <cell r="A262"/>
          <cell r="D262"/>
          <cell r="F262"/>
          <cell r="I262"/>
          <cell r="N262"/>
        </row>
        <row r="263">
          <cell r="A263"/>
          <cell r="D263"/>
          <cell r="F263"/>
          <cell r="I263"/>
          <cell r="N263"/>
        </row>
        <row r="264">
          <cell r="A264"/>
          <cell r="D264"/>
          <cell r="F264"/>
          <cell r="I264"/>
          <cell r="N264"/>
        </row>
        <row r="265">
          <cell r="A265"/>
          <cell r="D265"/>
          <cell r="F265"/>
          <cell r="I265"/>
          <cell r="N265"/>
        </row>
        <row r="266">
          <cell r="A266"/>
          <cell r="D266"/>
          <cell r="F266"/>
          <cell r="I266"/>
          <cell r="N266"/>
        </row>
        <row r="267">
          <cell r="A267"/>
          <cell r="D267"/>
          <cell r="F267"/>
          <cell r="I267"/>
          <cell r="N267"/>
        </row>
        <row r="268">
          <cell r="A268"/>
          <cell r="D268"/>
          <cell r="F268"/>
          <cell r="I268"/>
          <cell r="N268"/>
        </row>
        <row r="269">
          <cell r="A269"/>
          <cell r="D269"/>
          <cell r="F269"/>
          <cell r="I269"/>
          <cell r="N269"/>
        </row>
        <row r="270">
          <cell r="A270"/>
          <cell r="D270"/>
          <cell r="F270"/>
          <cell r="I270"/>
          <cell r="N270"/>
        </row>
        <row r="271">
          <cell r="A271"/>
          <cell r="D271"/>
          <cell r="F271"/>
          <cell r="I271"/>
          <cell r="N271"/>
        </row>
        <row r="272">
          <cell r="A272"/>
          <cell r="D272"/>
          <cell r="F272"/>
          <cell r="I272"/>
          <cell r="N272"/>
        </row>
        <row r="273">
          <cell r="A273"/>
          <cell r="D273"/>
          <cell r="F273"/>
          <cell r="I273"/>
          <cell r="N273"/>
        </row>
        <row r="274">
          <cell r="A274"/>
          <cell r="D274"/>
          <cell r="F274"/>
          <cell r="I274"/>
          <cell r="N274"/>
        </row>
        <row r="275">
          <cell r="A275"/>
          <cell r="D275"/>
          <cell r="F275"/>
          <cell r="I275"/>
          <cell r="N275"/>
        </row>
        <row r="276">
          <cell r="A276"/>
          <cell r="D276"/>
          <cell r="F276"/>
          <cell r="I276"/>
          <cell r="N276"/>
        </row>
        <row r="277">
          <cell r="A277"/>
          <cell r="D277"/>
          <cell r="F277"/>
          <cell r="I277"/>
          <cell r="N277"/>
        </row>
        <row r="278">
          <cell r="A278"/>
          <cell r="D278"/>
          <cell r="F278"/>
          <cell r="I278"/>
          <cell r="N278"/>
        </row>
        <row r="279">
          <cell r="A279"/>
          <cell r="D279"/>
          <cell r="F279"/>
          <cell r="I279"/>
          <cell r="N279"/>
        </row>
        <row r="280">
          <cell r="A280"/>
          <cell r="D280"/>
          <cell r="F280"/>
          <cell r="I280"/>
          <cell r="N280"/>
        </row>
        <row r="281">
          <cell r="A281"/>
          <cell r="D281"/>
          <cell r="F281"/>
          <cell r="I281"/>
          <cell r="N281"/>
        </row>
        <row r="282">
          <cell r="A282"/>
          <cell r="D282"/>
          <cell r="F282"/>
          <cell r="I282"/>
          <cell r="N282"/>
        </row>
        <row r="283">
          <cell r="A283"/>
          <cell r="D283"/>
          <cell r="F283"/>
          <cell r="I283"/>
          <cell r="N283"/>
        </row>
        <row r="284">
          <cell r="A284"/>
          <cell r="D284"/>
          <cell r="F284"/>
          <cell r="I284"/>
          <cell r="N284"/>
        </row>
        <row r="285">
          <cell r="A285"/>
          <cell r="D285"/>
          <cell r="F285"/>
          <cell r="I285"/>
          <cell r="N285"/>
        </row>
        <row r="286">
          <cell r="A286"/>
          <cell r="D286"/>
          <cell r="F286"/>
          <cell r="I286"/>
          <cell r="N286"/>
        </row>
        <row r="287">
          <cell r="A287"/>
          <cell r="D287"/>
          <cell r="F287"/>
          <cell r="I287"/>
          <cell r="N287"/>
        </row>
        <row r="288">
          <cell r="A288"/>
          <cell r="D288"/>
          <cell r="F288"/>
          <cell r="I288"/>
          <cell r="N288"/>
        </row>
        <row r="289">
          <cell r="A289"/>
          <cell r="D289"/>
          <cell r="F289"/>
          <cell r="I289"/>
          <cell r="N289"/>
        </row>
        <row r="290">
          <cell r="A290"/>
          <cell r="D290"/>
          <cell r="F290"/>
          <cell r="I290"/>
          <cell r="N290"/>
        </row>
        <row r="291">
          <cell r="A291"/>
          <cell r="D291"/>
          <cell r="F291"/>
          <cell r="I291"/>
          <cell r="N291"/>
        </row>
        <row r="292">
          <cell r="A292"/>
          <cell r="D292"/>
          <cell r="F292"/>
          <cell r="I292"/>
          <cell r="N292"/>
        </row>
        <row r="293">
          <cell r="A293"/>
          <cell r="D293"/>
          <cell r="F293"/>
          <cell r="I293"/>
          <cell r="N293"/>
        </row>
        <row r="294">
          <cell r="A294"/>
          <cell r="D294"/>
          <cell r="F294"/>
          <cell r="I294"/>
          <cell r="N294"/>
        </row>
        <row r="295">
          <cell r="A295"/>
          <cell r="D295"/>
          <cell r="F295"/>
          <cell r="I295"/>
          <cell r="N295"/>
        </row>
        <row r="296">
          <cell r="A296"/>
          <cell r="D296"/>
          <cell r="F296"/>
          <cell r="I296"/>
          <cell r="N296"/>
        </row>
        <row r="297">
          <cell r="A297"/>
          <cell r="D297"/>
          <cell r="F297"/>
          <cell r="I297"/>
          <cell r="N297"/>
        </row>
        <row r="298">
          <cell r="A298"/>
          <cell r="D298"/>
          <cell r="F298"/>
          <cell r="I298"/>
          <cell r="N298"/>
        </row>
        <row r="299">
          <cell r="A299"/>
          <cell r="D299"/>
          <cell r="F299"/>
          <cell r="I299"/>
          <cell r="N299"/>
        </row>
        <row r="300">
          <cell r="A300"/>
          <cell r="D300"/>
          <cell r="F300"/>
          <cell r="I300"/>
          <cell r="N300"/>
        </row>
        <row r="301">
          <cell r="A301"/>
          <cell r="D301"/>
          <cell r="F301"/>
          <cell r="I301"/>
          <cell r="N301"/>
        </row>
        <row r="302">
          <cell r="A302"/>
          <cell r="D302"/>
          <cell r="F302"/>
          <cell r="I302"/>
          <cell r="N302"/>
        </row>
        <row r="303">
          <cell r="A303"/>
          <cell r="D303"/>
          <cell r="F303"/>
          <cell r="I303"/>
          <cell r="N303"/>
        </row>
        <row r="304">
          <cell r="A304"/>
          <cell r="D304"/>
          <cell r="F304"/>
          <cell r="I304"/>
          <cell r="N304"/>
        </row>
        <row r="305">
          <cell r="A305"/>
          <cell r="D305"/>
          <cell r="F305"/>
          <cell r="I305"/>
          <cell r="N305"/>
        </row>
        <row r="306">
          <cell r="A306"/>
          <cell r="D306"/>
          <cell r="F306"/>
          <cell r="I306"/>
          <cell r="N306"/>
        </row>
        <row r="307">
          <cell r="A307"/>
          <cell r="D307"/>
          <cell r="F307"/>
          <cell r="I307"/>
          <cell r="N307"/>
        </row>
        <row r="308">
          <cell r="A308"/>
          <cell r="D308"/>
          <cell r="F308"/>
          <cell r="I308"/>
          <cell r="N308"/>
        </row>
        <row r="309">
          <cell r="A309"/>
          <cell r="D309"/>
          <cell r="F309"/>
          <cell r="I309"/>
          <cell r="N309"/>
        </row>
        <row r="310">
          <cell r="A310"/>
          <cell r="D310"/>
          <cell r="F310"/>
          <cell r="I310"/>
          <cell r="N310"/>
        </row>
        <row r="311">
          <cell r="A311"/>
          <cell r="D311"/>
          <cell r="F311"/>
          <cell r="I311"/>
          <cell r="N311"/>
        </row>
        <row r="312">
          <cell r="A312"/>
          <cell r="D312"/>
          <cell r="F312"/>
          <cell r="I312"/>
          <cell r="N312"/>
        </row>
        <row r="313">
          <cell r="A313"/>
          <cell r="D313"/>
          <cell r="F313"/>
          <cell r="I313"/>
          <cell r="N313"/>
        </row>
        <row r="314">
          <cell r="A314"/>
          <cell r="D314"/>
          <cell r="F314"/>
          <cell r="I314"/>
          <cell r="N314"/>
        </row>
        <row r="315">
          <cell r="A315"/>
          <cell r="D315"/>
          <cell r="F315"/>
          <cell r="I315"/>
          <cell r="N315"/>
        </row>
        <row r="316">
          <cell r="A316"/>
          <cell r="D316"/>
          <cell r="F316"/>
          <cell r="I316"/>
          <cell r="N316"/>
        </row>
        <row r="317">
          <cell r="A317"/>
          <cell r="D317"/>
          <cell r="F317"/>
          <cell r="I317"/>
          <cell r="N317"/>
        </row>
        <row r="318">
          <cell r="A318"/>
          <cell r="D318"/>
          <cell r="F318"/>
          <cell r="I318"/>
          <cell r="N318"/>
        </row>
        <row r="319">
          <cell r="A319"/>
          <cell r="D319"/>
          <cell r="F319"/>
          <cell r="I319"/>
          <cell r="N319"/>
        </row>
        <row r="320">
          <cell r="A320"/>
          <cell r="D320"/>
          <cell r="F320"/>
          <cell r="I320"/>
          <cell r="N320"/>
        </row>
        <row r="321">
          <cell r="A321"/>
          <cell r="D321"/>
          <cell r="F321"/>
          <cell r="I321"/>
          <cell r="N321"/>
        </row>
        <row r="322">
          <cell r="A322"/>
          <cell r="D322"/>
          <cell r="F322"/>
          <cell r="I322"/>
          <cell r="N322"/>
        </row>
        <row r="323">
          <cell r="A323"/>
          <cell r="D323"/>
          <cell r="F323"/>
          <cell r="I323"/>
          <cell r="N323"/>
        </row>
        <row r="324">
          <cell r="A324"/>
          <cell r="D324"/>
          <cell r="F324"/>
          <cell r="I324"/>
          <cell r="N324"/>
        </row>
        <row r="325">
          <cell r="A325"/>
          <cell r="D325"/>
          <cell r="F325"/>
          <cell r="I325"/>
          <cell r="N325"/>
        </row>
        <row r="326">
          <cell r="A326"/>
          <cell r="D326"/>
          <cell r="F326"/>
          <cell r="I326"/>
          <cell r="N326"/>
        </row>
        <row r="327">
          <cell r="A327"/>
          <cell r="D327"/>
          <cell r="F327"/>
          <cell r="I327"/>
          <cell r="N327"/>
        </row>
        <row r="328">
          <cell r="A328"/>
          <cell r="D328"/>
          <cell r="F328"/>
          <cell r="I328"/>
          <cell r="N328"/>
        </row>
        <row r="329">
          <cell r="A329"/>
          <cell r="D329"/>
          <cell r="F329"/>
          <cell r="I329"/>
          <cell r="N329"/>
        </row>
        <row r="330">
          <cell r="A330"/>
          <cell r="D330"/>
          <cell r="F330"/>
          <cell r="I330"/>
          <cell r="N330"/>
        </row>
        <row r="331">
          <cell r="A331"/>
          <cell r="D331"/>
          <cell r="F331"/>
          <cell r="I331"/>
          <cell r="N331"/>
        </row>
        <row r="332">
          <cell r="A332"/>
          <cell r="D332"/>
          <cell r="F332"/>
          <cell r="I332"/>
          <cell r="N332"/>
        </row>
        <row r="333">
          <cell r="A333"/>
          <cell r="D333"/>
          <cell r="F333"/>
          <cell r="I333"/>
          <cell r="N333"/>
        </row>
        <row r="334">
          <cell r="A334"/>
          <cell r="D334"/>
          <cell r="F334"/>
          <cell r="I334"/>
          <cell r="N334"/>
        </row>
        <row r="335">
          <cell r="A335"/>
          <cell r="D335"/>
          <cell r="F335"/>
          <cell r="I335"/>
          <cell r="N335"/>
        </row>
        <row r="336">
          <cell r="A336"/>
          <cell r="D336"/>
          <cell r="F336"/>
          <cell r="I336"/>
          <cell r="N336"/>
        </row>
        <row r="337">
          <cell r="A337"/>
          <cell r="D337"/>
          <cell r="F337"/>
          <cell r="I337"/>
          <cell r="N337"/>
        </row>
        <row r="338">
          <cell r="A338"/>
          <cell r="D338"/>
          <cell r="F338"/>
          <cell r="I338"/>
          <cell r="N338"/>
        </row>
        <row r="339">
          <cell r="A339"/>
          <cell r="D339"/>
          <cell r="F339"/>
          <cell r="I339"/>
          <cell r="N339"/>
        </row>
        <row r="340">
          <cell r="A340"/>
          <cell r="D340"/>
          <cell r="F340"/>
          <cell r="I340"/>
          <cell r="N340"/>
        </row>
        <row r="341">
          <cell r="A341"/>
          <cell r="D341"/>
          <cell r="F341"/>
          <cell r="I341"/>
          <cell r="N341"/>
        </row>
        <row r="342">
          <cell r="A342"/>
          <cell r="D342"/>
          <cell r="F342"/>
          <cell r="I342"/>
          <cell r="N342"/>
        </row>
        <row r="343">
          <cell r="A343"/>
          <cell r="D343"/>
          <cell r="F343"/>
          <cell r="I343"/>
          <cell r="N343"/>
        </row>
        <row r="344">
          <cell r="A344"/>
          <cell r="D344"/>
          <cell r="F344"/>
          <cell r="I344"/>
          <cell r="N344"/>
        </row>
        <row r="345">
          <cell r="A345"/>
          <cell r="D345"/>
          <cell r="F345"/>
          <cell r="I345"/>
          <cell r="N345"/>
        </row>
        <row r="346">
          <cell r="A346"/>
          <cell r="D346"/>
          <cell r="F346"/>
          <cell r="I346"/>
          <cell r="N346"/>
        </row>
        <row r="347">
          <cell r="A347"/>
          <cell r="D347"/>
          <cell r="F347"/>
          <cell r="I347"/>
          <cell r="N347"/>
        </row>
        <row r="348">
          <cell r="A348"/>
          <cell r="D348"/>
          <cell r="F348"/>
          <cell r="I348"/>
          <cell r="N348"/>
        </row>
        <row r="349">
          <cell r="A349"/>
          <cell r="D349"/>
          <cell r="F349"/>
          <cell r="I349"/>
          <cell r="N349"/>
        </row>
        <row r="350">
          <cell r="A350"/>
          <cell r="D350"/>
          <cell r="F350"/>
          <cell r="I350"/>
          <cell r="N350"/>
        </row>
        <row r="351">
          <cell r="A351"/>
          <cell r="D351"/>
          <cell r="F351"/>
          <cell r="I351"/>
          <cell r="N351"/>
        </row>
        <row r="352">
          <cell r="A352"/>
          <cell r="D352"/>
          <cell r="F352"/>
          <cell r="I352"/>
          <cell r="N352"/>
        </row>
        <row r="353">
          <cell r="A353"/>
          <cell r="D353"/>
          <cell r="F353"/>
          <cell r="I353"/>
          <cell r="N353"/>
        </row>
        <row r="354">
          <cell r="A354"/>
          <cell r="D354"/>
          <cell r="F354"/>
          <cell r="I354"/>
          <cell r="N354"/>
        </row>
        <row r="355">
          <cell r="A355"/>
          <cell r="D355"/>
          <cell r="F355"/>
          <cell r="I355"/>
          <cell r="N355"/>
        </row>
        <row r="356">
          <cell r="A356"/>
          <cell r="D356"/>
          <cell r="F356"/>
          <cell r="I356"/>
          <cell r="N356"/>
        </row>
        <row r="357">
          <cell r="A357"/>
          <cell r="D357"/>
          <cell r="F357"/>
          <cell r="I357"/>
          <cell r="N357"/>
        </row>
        <row r="358">
          <cell r="A358"/>
          <cell r="D358"/>
          <cell r="F358"/>
          <cell r="I358"/>
          <cell r="N358"/>
        </row>
        <row r="359">
          <cell r="A359"/>
          <cell r="D359"/>
          <cell r="F359"/>
          <cell r="I359"/>
          <cell r="N359"/>
        </row>
        <row r="360">
          <cell r="A360"/>
          <cell r="D360"/>
          <cell r="F360"/>
          <cell r="I360"/>
          <cell r="N360"/>
        </row>
        <row r="361">
          <cell r="A361"/>
          <cell r="D361"/>
          <cell r="F361"/>
          <cell r="I361"/>
          <cell r="N361"/>
        </row>
        <row r="362">
          <cell r="A362"/>
          <cell r="D362"/>
          <cell r="F362"/>
          <cell r="I362"/>
          <cell r="N362"/>
        </row>
        <row r="363">
          <cell r="A363"/>
          <cell r="D363"/>
          <cell r="F363"/>
          <cell r="I363"/>
          <cell r="N363"/>
        </row>
        <row r="364">
          <cell r="A364"/>
          <cell r="D364"/>
          <cell r="F364"/>
          <cell r="I364"/>
          <cell r="N364"/>
        </row>
        <row r="365">
          <cell r="A365"/>
          <cell r="D365"/>
          <cell r="F365"/>
          <cell r="I365"/>
          <cell r="N365"/>
        </row>
        <row r="366">
          <cell r="A366"/>
          <cell r="D366"/>
          <cell r="F366"/>
          <cell r="I366"/>
          <cell r="N366"/>
        </row>
        <row r="367">
          <cell r="A367"/>
          <cell r="D367"/>
          <cell r="F367"/>
          <cell r="I367"/>
          <cell r="N367"/>
        </row>
        <row r="368">
          <cell r="A368"/>
          <cell r="D368"/>
          <cell r="F368"/>
          <cell r="I368"/>
          <cell r="N368"/>
        </row>
        <row r="369">
          <cell r="A369"/>
          <cell r="D369"/>
          <cell r="F369"/>
          <cell r="I369"/>
          <cell r="N369"/>
        </row>
        <row r="370">
          <cell r="A370"/>
          <cell r="D370"/>
          <cell r="F370"/>
          <cell r="I370"/>
          <cell r="N370"/>
        </row>
        <row r="371">
          <cell r="A371"/>
          <cell r="D371"/>
          <cell r="F371"/>
          <cell r="I371"/>
          <cell r="N371"/>
        </row>
        <row r="372">
          <cell r="A372"/>
          <cell r="D372"/>
          <cell r="F372"/>
          <cell r="I372"/>
          <cell r="N372"/>
        </row>
        <row r="373">
          <cell r="A373"/>
          <cell r="D373"/>
          <cell r="F373"/>
          <cell r="I373"/>
          <cell r="N373"/>
        </row>
        <row r="374">
          <cell r="A374"/>
          <cell r="D374"/>
          <cell r="F374"/>
          <cell r="I374"/>
          <cell r="N374"/>
        </row>
        <row r="375">
          <cell r="A375"/>
          <cell r="D375"/>
          <cell r="F375"/>
          <cell r="I375"/>
          <cell r="N375"/>
        </row>
        <row r="376">
          <cell r="A376"/>
          <cell r="D376"/>
          <cell r="F376"/>
          <cell r="I376"/>
          <cell r="N376"/>
        </row>
        <row r="377">
          <cell r="A377"/>
          <cell r="D377"/>
          <cell r="F377"/>
          <cell r="I377"/>
          <cell r="N377"/>
        </row>
        <row r="378">
          <cell r="A378"/>
          <cell r="D378"/>
          <cell r="F378"/>
          <cell r="I378"/>
          <cell r="N378"/>
        </row>
        <row r="379">
          <cell r="A379"/>
          <cell r="D379"/>
          <cell r="F379"/>
          <cell r="I379"/>
          <cell r="N379"/>
        </row>
        <row r="380">
          <cell r="A380"/>
          <cell r="D380"/>
          <cell r="F380"/>
          <cell r="I380"/>
          <cell r="N380"/>
        </row>
        <row r="381">
          <cell r="A381"/>
          <cell r="D381"/>
          <cell r="F381"/>
          <cell r="I381"/>
          <cell r="N381"/>
        </row>
        <row r="382">
          <cell r="A382"/>
          <cell r="D382"/>
          <cell r="F382"/>
          <cell r="I382"/>
          <cell r="N382"/>
        </row>
        <row r="383">
          <cell r="A383"/>
          <cell r="D383"/>
          <cell r="F383"/>
          <cell r="I383"/>
          <cell r="N383"/>
        </row>
        <row r="384">
          <cell r="A384"/>
          <cell r="D384"/>
          <cell r="F384"/>
          <cell r="I384"/>
          <cell r="N384"/>
        </row>
        <row r="385">
          <cell r="A385"/>
          <cell r="D385"/>
          <cell r="F385"/>
          <cell r="I385"/>
          <cell r="N385"/>
        </row>
        <row r="386">
          <cell r="A386"/>
          <cell r="D386"/>
          <cell r="F386"/>
          <cell r="I386"/>
          <cell r="N386"/>
        </row>
        <row r="387">
          <cell r="A387"/>
          <cell r="D387"/>
          <cell r="F387"/>
          <cell r="I387"/>
          <cell r="N387"/>
        </row>
        <row r="388">
          <cell r="A388"/>
          <cell r="D388"/>
          <cell r="F388"/>
          <cell r="I388"/>
          <cell r="N388"/>
        </row>
        <row r="389">
          <cell r="A389"/>
          <cell r="D389"/>
          <cell r="F389"/>
          <cell r="I389"/>
          <cell r="N389"/>
        </row>
        <row r="390">
          <cell r="A390"/>
          <cell r="D390"/>
          <cell r="F390"/>
          <cell r="I390"/>
          <cell r="N390"/>
        </row>
        <row r="391">
          <cell r="A391"/>
          <cell r="D391"/>
          <cell r="F391"/>
          <cell r="I391"/>
          <cell r="N391"/>
        </row>
        <row r="392">
          <cell r="A392"/>
          <cell r="D392"/>
          <cell r="F392"/>
          <cell r="I392"/>
          <cell r="N392"/>
        </row>
        <row r="393">
          <cell r="A393"/>
          <cell r="D393"/>
          <cell r="F393"/>
          <cell r="I393"/>
          <cell r="N393"/>
        </row>
        <row r="394">
          <cell r="A394"/>
          <cell r="D394"/>
          <cell r="F394"/>
          <cell r="I394"/>
          <cell r="N394"/>
        </row>
        <row r="395">
          <cell r="A395"/>
          <cell r="D395"/>
          <cell r="F395"/>
          <cell r="I395"/>
          <cell r="N395"/>
        </row>
        <row r="396">
          <cell r="A396"/>
          <cell r="D396"/>
          <cell r="F396"/>
          <cell r="I396"/>
          <cell r="N396"/>
        </row>
        <row r="397">
          <cell r="A397"/>
          <cell r="D397"/>
          <cell r="F397"/>
          <cell r="I397"/>
          <cell r="N397"/>
        </row>
        <row r="398">
          <cell r="A398"/>
          <cell r="D398"/>
          <cell r="F398"/>
          <cell r="I398"/>
          <cell r="N398"/>
        </row>
        <row r="399">
          <cell r="A399"/>
          <cell r="D399"/>
          <cell r="F399"/>
          <cell r="I399"/>
          <cell r="N399"/>
        </row>
        <row r="400">
          <cell r="A400"/>
          <cell r="D400"/>
          <cell r="F400"/>
          <cell r="I400"/>
          <cell r="N400"/>
        </row>
        <row r="401">
          <cell r="A401"/>
          <cell r="D401"/>
          <cell r="F401"/>
          <cell r="I401"/>
          <cell r="N401"/>
        </row>
        <row r="402">
          <cell r="A402"/>
          <cell r="D402"/>
          <cell r="F402"/>
          <cell r="I402"/>
          <cell r="N402"/>
        </row>
        <row r="403">
          <cell r="A403"/>
          <cell r="D403"/>
          <cell r="F403"/>
          <cell r="I403"/>
          <cell r="N403"/>
        </row>
        <row r="404">
          <cell r="A404"/>
          <cell r="D404"/>
          <cell r="F404"/>
          <cell r="I404"/>
          <cell r="N404"/>
        </row>
        <row r="405">
          <cell r="A405"/>
          <cell r="D405"/>
          <cell r="F405"/>
          <cell r="I405"/>
          <cell r="N405"/>
        </row>
        <row r="406">
          <cell r="A406"/>
          <cell r="D406"/>
          <cell r="F406"/>
          <cell r="I406"/>
          <cell r="N406"/>
        </row>
        <row r="407">
          <cell r="A407"/>
          <cell r="D407"/>
          <cell r="F407"/>
          <cell r="I407"/>
          <cell r="N407"/>
        </row>
        <row r="408">
          <cell r="A408"/>
          <cell r="D408"/>
          <cell r="F408"/>
          <cell r="I408"/>
          <cell r="N408"/>
        </row>
        <row r="409">
          <cell r="A409"/>
          <cell r="D409"/>
          <cell r="F409"/>
          <cell r="I409"/>
          <cell r="N409"/>
        </row>
        <row r="410">
          <cell r="A410"/>
          <cell r="D410"/>
          <cell r="F410"/>
          <cell r="I410"/>
          <cell r="N410"/>
        </row>
        <row r="411">
          <cell r="A411"/>
          <cell r="D411"/>
          <cell r="F411"/>
          <cell r="I411"/>
          <cell r="N411"/>
        </row>
        <row r="412">
          <cell r="A412"/>
          <cell r="D412"/>
          <cell r="F412"/>
          <cell r="I412"/>
          <cell r="N412"/>
        </row>
        <row r="413">
          <cell r="A413"/>
          <cell r="D413"/>
          <cell r="F413"/>
          <cell r="I413"/>
          <cell r="N413"/>
        </row>
        <row r="414">
          <cell r="A414"/>
          <cell r="D414"/>
          <cell r="F414"/>
          <cell r="I414"/>
          <cell r="N414"/>
        </row>
        <row r="415">
          <cell r="A415"/>
          <cell r="D415"/>
          <cell r="F415"/>
          <cell r="I415"/>
          <cell r="N415"/>
        </row>
        <row r="416">
          <cell r="A416"/>
          <cell r="D416"/>
          <cell r="F416"/>
          <cell r="I416"/>
          <cell r="N416"/>
        </row>
        <row r="417">
          <cell r="A417"/>
          <cell r="D417"/>
          <cell r="F417"/>
          <cell r="I417"/>
          <cell r="N417"/>
        </row>
        <row r="418">
          <cell r="A418"/>
          <cell r="D418"/>
          <cell r="F418"/>
          <cell r="I418"/>
          <cell r="N418"/>
        </row>
        <row r="419">
          <cell r="A419"/>
          <cell r="D419"/>
          <cell r="F419"/>
          <cell r="I419"/>
          <cell r="N419"/>
        </row>
        <row r="420">
          <cell r="A420"/>
          <cell r="D420"/>
          <cell r="F420"/>
          <cell r="I420"/>
          <cell r="N420"/>
        </row>
        <row r="421">
          <cell r="A421"/>
          <cell r="D421"/>
          <cell r="F421"/>
          <cell r="I421"/>
          <cell r="N421"/>
        </row>
        <row r="422">
          <cell r="A422"/>
          <cell r="D422"/>
          <cell r="F422"/>
          <cell r="I422"/>
          <cell r="N422"/>
        </row>
        <row r="423">
          <cell r="A423"/>
          <cell r="D423"/>
          <cell r="F423"/>
          <cell r="I423"/>
          <cell r="N423"/>
        </row>
        <row r="424">
          <cell r="A424"/>
          <cell r="D424"/>
          <cell r="F424"/>
          <cell r="I424"/>
          <cell r="N424"/>
        </row>
        <row r="425">
          <cell r="A425"/>
          <cell r="D425"/>
          <cell r="F425"/>
          <cell r="I425"/>
          <cell r="N425"/>
        </row>
        <row r="426">
          <cell r="A426"/>
          <cell r="D426"/>
          <cell r="F426"/>
          <cell r="I426"/>
          <cell r="N426"/>
        </row>
        <row r="427">
          <cell r="A427"/>
          <cell r="D427"/>
          <cell r="F427"/>
          <cell r="I427"/>
          <cell r="N427"/>
        </row>
        <row r="428">
          <cell r="A428"/>
          <cell r="D428"/>
          <cell r="F428"/>
          <cell r="I428"/>
          <cell r="N428"/>
        </row>
        <row r="429">
          <cell r="A429"/>
          <cell r="D429"/>
          <cell r="F429"/>
          <cell r="I429"/>
          <cell r="N429"/>
        </row>
        <row r="430">
          <cell r="A430"/>
          <cell r="D430"/>
          <cell r="F430"/>
          <cell r="I430"/>
          <cell r="N430"/>
        </row>
        <row r="431">
          <cell r="A431"/>
          <cell r="D431"/>
          <cell r="F431"/>
          <cell r="I431"/>
          <cell r="N431"/>
        </row>
        <row r="432">
          <cell r="A432"/>
          <cell r="D432"/>
          <cell r="F432"/>
          <cell r="I432"/>
          <cell r="N432"/>
        </row>
        <row r="433">
          <cell r="A433"/>
          <cell r="D433"/>
          <cell r="F433"/>
          <cell r="I433"/>
          <cell r="N433"/>
        </row>
        <row r="434">
          <cell r="A434"/>
          <cell r="D434"/>
          <cell r="F434"/>
          <cell r="I434"/>
          <cell r="N434"/>
        </row>
        <row r="435">
          <cell r="A435"/>
          <cell r="D435"/>
          <cell r="F435"/>
          <cell r="I435"/>
          <cell r="N435"/>
        </row>
        <row r="436">
          <cell r="A436"/>
          <cell r="D436"/>
          <cell r="F436"/>
          <cell r="I436"/>
          <cell r="N436"/>
        </row>
        <row r="437">
          <cell r="A437"/>
          <cell r="D437"/>
          <cell r="F437"/>
          <cell r="I437"/>
          <cell r="N437"/>
        </row>
        <row r="438">
          <cell r="A438"/>
          <cell r="D438"/>
          <cell r="F438"/>
          <cell r="I438"/>
          <cell r="N438"/>
        </row>
        <row r="439">
          <cell r="A439"/>
          <cell r="D439"/>
          <cell r="F439"/>
          <cell r="I439"/>
          <cell r="N439"/>
        </row>
        <row r="440">
          <cell r="A440"/>
          <cell r="D440"/>
          <cell r="F440"/>
          <cell r="I440"/>
          <cell r="N440"/>
        </row>
        <row r="441">
          <cell r="A441"/>
          <cell r="D441"/>
          <cell r="F441"/>
          <cell r="I441"/>
          <cell r="N441"/>
        </row>
        <row r="442">
          <cell r="A442"/>
          <cell r="D442"/>
          <cell r="F442"/>
          <cell r="I442"/>
          <cell r="N442"/>
        </row>
        <row r="443">
          <cell r="A443"/>
          <cell r="D443"/>
          <cell r="F443"/>
          <cell r="I443"/>
          <cell r="N443"/>
        </row>
        <row r="444">
          <cell r="A444"/>
          <cell r="D444"/>
          <cell r="F444"/>
          <cell r="I444"/>
          <cell r="N444"/>
        </row>
        <row r="445">
          <cell r="A445"/>
          <cell r="D445"/>
          <cell r="F445"/>
          <cell r="I445"/>
          <cell r="N445"/>
        </row>
        <row r="446">
          <cell r="A446"/>
          <cell r="D446"/>
          <cell r="F446"/>
          <cell r="I446"/>
          <cell r="N446"/>
        </row>
        <row r="447">
          <cell r="A447"/>
          <cell r="D447"/>
          <cell r="F447"/>
          <cell r="I447"/>
          <cell r="N447"/>
        </row>
        <row r="448">
          <cell r="A448"/>
          <cell r="D448"/>
          <cell r="F448"/>
          <cell r="I448"/>
          <cell r="N448"/>
        </row>
        <row r="449">
          <cell r="A449"/>
          <cell r="D449"/>
          <cell r="F449"/>
          <cell r="I449"/>
          <cell r="N449"/>
        </row>
        <row r="450">
          <cell r="A450"/>
          <cell r="D450"/>
          <cell r="F450"/>
          <cell r="I450"/>
          <cell r="N450"/>
        </row>
        <row r="451">
          <cell r="A451"/>
          <cell r="D451"/>
          <cell r="F451"/>
          <cell r="I451"/>
          <cell r="N451"/>
        </row>
        <row r="452">
          <cell r="A452"/>
          <cell r="D452"/>
          <cell r="F452"/>
          <cell r="I452"/>
          <cell r="N452"/>
        </row>
        <row r="453">
          <cell r="A453"/>
          <cell r="D453"/>
          <cell r="F453"/>
          <cell r="I453"/>
          <cell r="N453"/>
        </row>
        <row r="454">
          <cell r="A454"/>
          <cell r="D454"/>
          <cell r="F454"/>
          <cell r="I454"/>
          <cell r="N454"/>
        </row>
        <row r="455">
          <cell r="A455"/>
          <cell r="D455"/>
          <cell r="F455"/>
          <cell r="I455"/>
          <cell r="N455"/>
        </row>
        <row r="456">
          <cell r="A456"/>
          <cell r="D456"/>
          <cell r="F456"/>
          <cell r="I456"/>
          <cell r="N456"/>
        </row>
        <row r="457">
          <cell r="A457"/>
          <cell r="D457"/>
          <cell r="F457"/>
          <cell r="I457"/>
          <cell r="N457"/>
        </row>
        <row r="458">
          <cell r="A458"/>
          <cell r="D458"/>
          <cell r="F458"/>
          <cell r="I458"/>
          <cell r="N458"/>
        </row>
        <row r="459">
          <cell r="A459"/>
          <cell r="D459"/>
          <cell r="F459"/>
          <cell r="I459"/>
          <cell r="N459"/>
        </row>
        <row r="460">
          <cell r="A460"/>
          <cell r="D460"/>
          <cell r="F460"/>
          <cell r="I460"/>
          <cell r="N460"/>
        </row>
        <row r="461">
          <cell r="A461"/>
          <cell r="D461"/>
          <cell r="F461"/>
          <cell r="I461"/>
          <cell r="N461"/>
        </row>
        <row r="462">
          <cell r="A462"/>
          <cell r="D462"/>
          <cell r="F462"/>
          <cell r="I462"/>
          <cell r="N462"/>
        </row>
        <row r="463">
          <cell r="A463"/>
          <cell r="D463"/>
          <cell r="F463"/>
          <cell r="I463"/>
          <cell r="N463"/>
        </row>
        <row r="464">
          <cell r="A464"/>
          <cell r="D464"/>
          <cell r="F464"/>
          <cell r="I464"/>
          <cell r="N464"/>
        </row>
        <row r="465">
          <cell r="A465"/>
          <cell r="D465"/>
          <cell r="F465"/>
          <cell r="I465"/>
          <cell r="N465"/>
        </row>
        <row r="466">
          <cell r="A466"/>
          <cell r="D466"/>
          <cell r="F466"/>
          <cell r="I466"/>
          <cell r="N466"/>
        </row>
        <row r="467">
          <cell r="A467"/>
          <cell r="D467"/>
          <cell r="F467"/>
          <cell r="I467"/>
          <cell r="N467"/>
        </row>
        <row r="468">
          <cell r="A468"/>
          <cell r="D468"/>
          <cell r="F468"/>
          <cell r="I468"/>
          <cell r="N468"/>
        </row>
        <row r="469">
          <cell r="A469"/>
          <cell r="D469"/>
          <cell r="F469"/>
          <cell r="I469"/>
          <cell r="N469"/>
        </row>
        <row r="470">
          <cell r="A470"/>
          <cell r="D470"/>
          <cell r="F470"/>
          <cell r="I470"/>
          <cell r="N470"/>
        </row>
        <row r="471">
          <cell r="A471"/>
          <cell r="D471"/>
          <cell r="F471"/>
          <cell r="I471"/>
          <cell r="N471"/>
        </row>
        <row r="472">
          <cell r="A472"/>
          <cell r="D472"/>
          <cell r="F472"/>
          <cell r="I472"/>
          <cell r="N472"/>
        </row>
        <row r="473">
          <cell r="A473"/>
          <cell r="D473"/>
          <cell r="F473"/>
          <cell r="I473"/>
          <cell r="N473"/>
        </row>
        <row r="474">
          <cell r="A474"/>
          <cell r="D474"/>
          <cell r="F474"/>
          <cell r="I474"/>
          <cell r="N474"/>
        </row>
        <row r="475">
          <cell r="A475"/>
          <cell r="D475"/>
          <cell r="F475"/>
          <cell r="I475"/>
          <cell r="N475"/>
        </row>
        <row r="476">
          <cell r="A476"/>
          <cell r="D476"/>
          <cell r="F476"/>
          <cell r="I476"/>
          <cell r="N476"/>
        </row>
        <row r="477">
          <cell r="A477"/>
          <cell r="D477"/>
          <cell r="F477"/>
          <cell r="I477"/>
          <cell r="N477"/>
        </row>
        <row r="478">
          <cell r="A478"/>
          <cell r="D478"/>
          <cell r="F478"/>
          <cell r="I478"/>
          <cell r="N478"/>
        </row>
        <row r="479">
          <cell r="A479"/>
          <cell r="D479"/>
          <cell r="F479"/>
          <cell r="I479"/>
          <cell r="N479"/>
        </row>
        <row r="480">
          <cell r="A480"/>
          <cell r="D480"/>
          <cell r="F480"/>
          <cell r="I480"/>
          <cell r="N480"/>
        </row>
        <row r="481">
          <cell r="A481"/>
          <cell r="D481"/>
          <cell r="F481"/>
          <cell r="I481"/>
          <cell r="N481"/>
        </row>
        <row r="482">
          <cell r="A482"/>
          <cell r="D482"/>
          <cell r="F482"/>
          <cell r="I482"/>
          <cell r="N482"/>
        </row>
        <row r="483">
          <cell r="A483"/>
          <cell r="D483"/>
          <cell r="F483"/>
          <cell r="I483"/>
          <cell r="N483"/>
        </row>
        <row r="484">
          <cell r="A484"/>
          <cell r="D484"/>
          <cell r="F484"/>
          <cell r="I484"/>
          <cell r="N484"/>
        </row>
        <row r="485">
          <cell r="A485"/>
          <cell r="D485"/>
          <cell r="F485"/>
          <cell r="I485"/>
          <cell r="N485"/>
        </row>
        <row r="486">
          <cell r="A486"/>
          <cell r="D486"/>
          <cell r="F486"/>
          <cell r="I486"/>
          <cell r="N486"/>
        </row>
        <row r="487">
          <cell r="A487"/>
          <cell r="D487"/>
          <cell r="F487"/>
          <cell r="I487"/>
          <cell r="N487"/>
        </row>
        <row r="488">
          <cell r="A488"/>
          <cell r="D488"/>
          <cell r="F488"/>
          <cell r="I488"/>
          <cell r="N488"/>
        </row>
        <row r="489">
          <cell r="A489"/>
          <cell r="D489"/>
          <cell r="F489"/>
          <cell r="I489"/>
          <cell r="N489"/>
        </row>
        <row r="490">
          <cell r="A490"/>
          <cell r="D490"/>
          <cell r="F490"/>
          <cell r="I490"/>
          <cell r="N490"/>
        </row>
        <row r="491">
          <cell r="A491"/>
          <cell r="D491"/>
          <cell r="F491"/>
          <cell r="I491"/>
          <cell r="N491"/>
        </row>
        <row r="492">
          <cell r="A492"/>
          <cell r="D492"/>
          <cell r="F492"/>
          <cell r="I492"/>
          <cell r="N492"/>
        </row>
        <row r="493">
          <cell r="A493"/>
          <cell r="D493"/>
          <cell r="F493"/>
          <cell r="I493"/>
          <cell r="N493"/>
        </row>
        <row r="494">
          <cell r="A494"/>
          <cell r="D494"/>
          <cell r="F494"/>
          <cell r="I494"/>
          <cell r="N494"/>
        </row>
        <row r="495">
          <cell r="A495"/>
          <cell r="D495"/>
          <cell r="F495"/>
          <cell r="I495"/>
          <cell r="N495"/>
        </row>
        <row r="496">
          <cell r="A496"/>
          <cell r="D496"/>
          <cell r="F496"/>
          <cell r="I496"/>
          <cell r="N496"/>
        </row>
        <row r="497">
          <cell r="A497"/>
          <cell r="D497"/>
          <cell r="F497"/>
          <cell r="I497"/>
          <cell r="N497"/>
        </row>
        <row r="498">
          <cell r="A498"/>
          <cell r="D498"/>
          <cell r="F498"/>
          <cell r="I498"/>
          <cell r="N498"/>
        </row>
        <row r="499">
          <cell r="A499"/>
          <cell r="D499"/>
          <cell r="F499"/>
          <cell r="I499"/>
          <cell r="N499"/>
        </row>
        <row r="500">
          <cell r="A500"/>
          <cell r="D500"/>
          <cell r="F500"/>
          <cell r="I500"/>
          <cell r="N500"/>
        </row>
        <row r="501">
          <cell r="A501"/>
          <cell r="D501"/>
          <cell r="F501"/>
          <cell r="I501"/>
          <cell r="N501"/>
        </row>
        <row r="502">
          <cell r="A502"/>
          <cell r="D502"/>
          <cell r="F502"/>
          <cell r="I502"/>
          <cell r="N502"/>
        </row>
        <row r="503">
          <cell r="A503"/>
          <cell r="D503"/>
          <cell r="F503"/>
          <cell r="I503"/>
          <cell r="N503"/>
        </row>
        <row r="504">
          <cell r="A504"/>
          <cell r="D504"/>
          <cell r="F504"/>
          <cell r="I504"/>
          <cell r="N504"/>
        </row>
        <row r="505">
          <cell r="A505"/>
          <cell r="D505"/>
          <cell r="F505"/>
          <cell r="I505"/>
          <cell r="N505"/>
        </row>
        <row r="506">
          <cell r="A506"/>
          <cell r="D506"/>
          <cell r="F506"/>
          <cell r="I506"/>
          <cell r="N506"/>
        </row>
        <row r="507">
          <cell r="A507"/>
          <cell r="D507"/>
          <cell r="F507"/>
          <cell r="I507"/>
          <cell r="N507"/>
        </row>
        <row r="508">
          <cell r="A508"/>
          <cell r="D508"/>
          <cell r="F508"/>
          <cell r="I508"/>
          <cell r="N508"/>
        </row>
        <row r="509">
          <cell r="A509"/>
          <cell r="D509"/>
          <cell r="F509"/>
          <cell r="I509"/>
          <cell r="N509"/>
        </row>
        <row r="510">
          <cell r="A510"/>
          <cell r="D510"/>
          <cell r="F510"/>
          <cell r="I510"/>
          <cell r="N510"/>
        </row>
        <row r="511">
          <cell r="A511"/>
          <cell r="D511"/>
          <cell r="F511"/>
          <cell r="I511"/>
          <cell r="N511"/>
        </row>
        <row r="512">
          <cell r="A512"/>
          <cell r="D512"/>
          <cell r="F512"/>
          <cell r="I512"/>
          <cell r="N512"/>
        </row>
        <row r="513">
          <cell r="A513"/>
          <cell r="D513"/>
          <cell r="F513"/>
          <cell r="I513"/>
          <cell r="N513"/>
        </row>
        <row r="514">
          <cell r="A514"/>
          <cell r="D514"/>
          <cell r="F514"/>
          <cell r="I514"/>
          <cell r="N514"/>
        </row>
        <row r="515">
          <cell r="A515"/>
          <cell r="D515"/>
          <cell r="F515"/>
          <cell r="I515"/>
          <cell r="N515"/>
        </row>
        <row r="516">
          <cell r="A516"/>
          <cell r="D516"/>
          <cell r="F516"/>
          <cell r="I516"/>
          <cell r="N516"/>
        </row>
        <row r="517">
          <cell r="A517"/>
          <cell r="D517"/>
          <cell r="F517"/>
          <cell r="I517"/>
          <cell r="N517"/>
        </row>
        <row r="518">
          <cell r="A518"/>
          <cell r="D518"/>
          <cell r="F518"/>
          <cell r="I518"/>
          <cell r="N518"/>
        </row>
        <row r="519">
          <cell r="A519"/>
          <cell r="D519"/>
          <cell r="F519"/>
          <cell r="I519"/>
          <cell r="N519"/>
        </row>
        <row r="520">
          <cell r="A520"/>
          <cell r="D520"/>
          <cell r="F520"/>
          <cell r="I520"/>
          <cell r="N520"/>
        </row>
        <row r="521">
          <cell r="A521"/>
          <cell r="D521"/>
          <cell r="F521"/>
          <cell r="I521"/>
          <cell r="N521"/>
        </row>
        <row r="522">
          <cell r="A522"/>
          <cell r="D522"/>
          <cell r="F522"/>
          <cell r="I522"/>
          <cell r="N522"/>
        </row>
        <row r="523">
          <cell r="A523"/>
          <cell r="D523"/>
          <cell r="F523"/>
          <cell r="I523"/>
          <cell r="N523"/>
        </row>
        <row r="524">
          <cell r="A524"/>
          <cell r="D524"/>
          <cell r="F524"/>
          <cell r="I524"/>
          <cell r="N524"/>
        </row>
        <row r="525">
          <cell r="A525"/>
          <cell r="D525"/>
          <cell r="F525"/>
          <cell r="I525"/>
          <cell r="N525"/>
        </row>
        <row r="526">
          <cell r="A526"/>
          <cell r="D526"/>
          <cell r="F526"/>
          <cell r="I526"/>
          <cell r="N526"/>
        </row>
        <row r="527">
          <cell r="A527"/>
          <cell r="D527"/>
          <cell r="F527"/>
          <cell r="I527"/>
          <cell r="N527"/>
        </row>
        <row r="528">
          <cell r="A528"/>
          <cell r="D528"/>
          <cell r="F528"/>
          <cell r="I528"/>
          <cell r="N528"/>
        </row>
        <row r="529">
          <cell r="A529"/>
          <cell r="D529"/>
          <cell r="F529"/>
          <cell r="I529"/>
          <cell r="N529"/>
        </row>
        <row r="530">
          <cell r="A530"/>
          <cell r="D530"/>
          <cell r="F530"/>
          <cell r="I530"/>
          <cell r="N530"/>
        </row>
        <row r="531">
          <cell r="A531"/>
          <cell r="D531"/>
          <cell r="F531"/>
          <cell r="I531"/>
          <cell r="N531"/>
        </row>
        <row r="532">
          <cell r="A532"/>
          <cell r="D532"/>
          <cell r="F532"/>
          <cell r="I532"/>
          <cell r="N532"/>
        </row>
        <row r="533">
          <cell r="A533"/>
          <cell r="D533"/>
          <cell r="F533"/>
          <cell r="I533"/>
          <cell r="N533"/>
        </row>
        <row r="534">
          <cell r="A534"/>
          <cell r="D534"/>
          <cell r="F534"/>
          <cell r="I534"/>
          <cell r="N534"/>
        </row>
        <row r="535">
          <cell r="A535"/>
          <cell r="D535"/>
          <cell r="F535"/>
          <cell r="I535"/>
          <cell r="N535"/>
        </row>
        <row r="536">
          <cell r="A536"/>
          <cell r="D536"/>
          <cell r="F536"/>
          <cell r="I536"/>
          <cell r="N536"/>
        </row>
        <row r="537">
          <cell r="A537"/>
          <cell r="D537"/>
          <cell r="F537"/>
          <cell r="I537"/>
          <cell r="N537"/>
        </row>
        <row r="538">
          <cell r="A538"/>
          <cell r="D538"/>
          <cell r="F538"/>
          <cell r="I538"/>
          <cell r="N538"/>
        </row>
        <row r="539">
          <cell r="A539"/>
          <cell r="D539"/>
          <cell r="F539"/>
          <cell r="I539"/>
          <cell r="N539"/>
        </row>
        <row r="540">
          <cell r="A540"/>
          <cell r="D540"/>
          <cell r="F540"/>
          <cell r="I540"/>
          <cell r="N540"/>
        </row>
        <row r="541">
          <cell r="A541"/>
          <cell r="D541"/>
          <cell r="F541"/>
          <cell r="I541"/>
          <cell r="N541"/>
        </row>
        <row r="542">
          <cell r="A542"/>
          <cell r="D542"/>
          <cell r="F542"/>
          <cell r="I542"/>
          <cell r="N542"/>
        </row>
        <row r="543">
          <cell r="A543"/>
          <cell r="D543"/>
          <cell r="F543"/>
          <cell r="I543"/>
          <cell r="N543"/>
        </row>
        <row r="544">
          <cell r="A544"/>
          <cell r="D544"/>
          <cell r="F544"/>
          <cell r="I544"/>
          <cell r="N544"/>
        </row>
        <row r="545">
          <cell r="A545"/>
          <cell r="D545"/>
          <cell r="F545"/>
          <cell r="I545"/>
          <cell r="N545"/>
        </row>
        <row r="546">
          <cell r="A546"/>
          <cell r="D546"/>
          <cell r="F546"/>
          <cell r="I546"/>
          <cell r="N546"/>
        </row>
        <row r="547">
          <cell r="A547"/>
          <cell r="D547"/>
          <cell r="F547"/>
          <cell r="I547"/>
          <cell r="N547"/>
        </row>
        <row r="548">
          <cell r="A548"/>
          <cell r="D548"/>
          <cell r="F548"/>
          <cell r="I548"/>
          <cell r="N548"/>
        </row>
        <row r="549">
          <cell r="A549"/>
          <cell r="D549"/>
          <cell r="F549"/>
          <cell r="I549"/>
          <cell r="N549"/>
        </row>
        <row r="550">
          <cell r="A550"/>
          <cell r="D550"/>
          <cell r="F550"/>
          <cell r="I550"/>
          <cell r="N550"/>
        </row>
        <row r="551">
          <cell r="A551"/>
          <cell r="D551"/>
          <cell r="F551"/>
          <cell r="I551"/>
          <cell r="N551"/>
        </row>
        <row r="552">
          <cell r="A552"/>
          <cell r="D552"/>
          <cell r="F552"/>
          <cell r="I552"/>
          <cell r="N552"/>
        </row>
        <row r="553">
          <cell r="A553"/>
          <cell r="D553"/>
          <cell r="F553"/>
          <cell r="I553"/>
          <cell r="N553"/>
        </row>
        <row r="554">
          <cell r="A554"/>
          <cell r="D554"/>
          <cell r="F554"/>
          <cell r="I554"/>
          <cell r="N554"/>
        </row>
        <row r="555">
          <cell r="A555"/>
          <cell r="D555"/>
          <cell r="F555"/>
          <cell r="I555"/>
          <cell r="N555"/>
        </row>
        <row r="556">
          <cell r="A556"/>
          <cell r="D556"/>
          <cell r="F556"/>
          <cell r="I556"/>
          <cell r="N556"/>
        </row>
        <row r="557">
          <cell r="A557"/>
          <cell r="D557"/>
          <cell r="F557"/>
          <cell r="I557"/>
          <cell r="N557"/>
        </row>
        <row r="558">
          <cell r="A558"/>
          <cell r="D558"/>
          <cell r="F558"/>
          <cell r="I558"/>
          <cell r="N558"/>
        </row>
        <row r="559">
          <cell r="A559"/>
          <cell r="D559"/>
          <cell r="F559"/>
          <cell r="I559"/>
          <cell r="N559"/>
        </row>
        <row r="560">
          <cell r="A560"/>
          <cell r="D560"/>
          <cell r="F560"/>
          <cell r="I560"/>
          <cell r="N560"/>
        </row>
        <row r="561">
          <cell r="A561"/>
          <cell r="D561"/>
          <cell r="F561"/>
          <cell r="I561"/>
          <cell r="N561"/>
        </row>
        <row r="562">
          <cell r="A562"/>
          <cell r="D562"/>
          <cell r="F562"/>
          <cell r="I562"/>
          <cell r="N562"/>
        </row>
        <row r="563">
          <cell r="A563"/>
          <cell r="D563"/>
          <cell r="F563"/>
          <cell r="I563"/>
          <cell r="N563"/>
        </row>
        <row r="564">
          <cell r="A564"/>
          <cell r="D564"/>
          <cell r="F564"/>
          <cell r="I564"/>
          <cell r="N564"/>
        </row>
        <row r="565">
          <cell r="A565"/>
          <cell r="D565"/>
          <cell r="F565"/>
          <cell r="I565"/>
          <cell r="N565"/>
        </row>
        <row r="566">
          <cell r="A566"/>
          <cell r="D566"/>
          <cell r="F566"/>
          <cell r="I566"/>
          <cell r="N566"/>
        </row>
        <row r="567">
          <cell r="A567"/>
          <cell r="D567"/>
          <cell r="F567"/>
          <cell r="I567"/>
          <cell r="N567"/>
        </row>
        <row r="568">
          <cell r="A568"/>
          <cell r="D568"/>
          <cell r="F568"/>
          <cell r="I568"/>
          <cell r="N568"/>
        </row>
        <row r="569">
          <cell r="A569"/>
          <cell r="D569"/>
          <cell r="F569"/>
          <cell r="I569"/>
          <cell r="N569"/>
        </row>
        <row r="570">
          <cell r="A570"/>
          <cell r="D570"/>
          <cell r="F570"/>
          <cell r="I570"/>
          <cell r="N570"/>
        </row>
        <row r="571">
          <cell r="A571"/>
          <cell r="D571"/>
          <cell r="F571"/>
          <cell r="I571"/>
          <cell r="N571"/>
        </row>
        <row r="572">
          <cell r="A572"/>
          <cell r="D572"/>
          <cell r="F572"/>
          <cell r="I572"/>
          <cell r="N572"/>
        </row>
        <row r="573">
          <cell r="A573"/>
          <cell r="D573"/>
          <cell r="F573"/>
          <cell r="I573"/>
          <cell r="N573"/>
        </row>
        <row r="574">
          <cell r="A574"/>
          <cell r="D574"/>
          <cell r="F574"/>
          <cell r="I574"/>
          <cell r="N574"/>
        </row>
        <row r="575">
          <cell r="A575"/>
          <cell r="D575"/>
          <cell r="F575"/>
          <cell r="I575"/>
          <cell r="N575"/>
        </row>
        <row r="576">
          <cell r="A576"/>
          <cell r="D576"/>
          <cell r="F576"/>
          <cell r="I576"/>
          <cell r="N576"/>
        </row>
        <row r="577">
          <cell r="A577"/>
          <cell r="D577"/>
          <cell r="F577"/>
          <cell r="I577"/>
          <cell r="N577"/>
        </row>
        <row r="578">
          <cell r="A578"/>
          <cell r="D578"/>
          <cell r="F578"/>
          <cell r="I578"/>
          <cell r="N578"/>
        </row>
        <row r="579">
          <cell r="A579"/>
          <cell r="D579"/>
          <cell r="F579"/>
          <cell r="I579"/>
          <cell r="N579"/>
        </row>
        <row r="580">
          <cell r="A580"/>
          <cell r="D580"/>
          <cell r="F580"/>
          <cell r="I580"/>
          <cell r="N580"/>
        </row>
        <row r="581">
          <cell r="A581"/>
          <cell r="D581"/>
          <cell r="F581"/>
          <cell r="I581"/>
          <cell r="N581"/>
        </row>
        <row r="582">
          <cell r="A582"/>
          <cell r="D582"/>
          <cell r="F582"/>
          <cell r="I582"/>
          <cell r="N582"/>
        </row>
        <row r="583">
          <cell r="A583"/>
          <cell r="D583"/>
          <cell r="F583"/>
          <cell r="I583"/>
          <cell r="N583"/>
        </row>
        <row r="584">
          <cell r="A584"/>
          <cell r="D584"/>
          <cell r="F584"/>
          <cell r="I584"/>
          <cell r="N584"/>
        </row>
        <row r="585">
          <cell r="A585"/>
          <cell r="D585"/>
          <cell r="F585"/>
          <cell r="I585"/>
          <cell r="N585"/>
        </row>
        <row r="586">
          <cell r="A586"/>
          <cell r="D586"/>
          <cell r="F586"/>
          <cell r="I586"/>
          <cell r="N586"/>
        </row>
        <row r="587">
          <cell r="A587"/>
          <cell r="D587"/>
          <cell r="F587"/>
          <cell r="I587"/>
          <cell r="N587"/>
        </row>
        <row r="588">
          <cell r="A588"/>
          <cell r="D588"/>
          <cell r="F588"/>
          <cell r="I588"/>
          <cell r="N588"/>
        </row>
        <row r="589">
          <cell r="A589"/>
          <cell r="D589"/>
          <cell r="F589"/>
          <cell r="I589"/>
          <cell r="N589"/>
        </row>
        <row r="590">
          <cell r="A590"/>
          <cell r="D590"/>
          <cell r="F590"/>
          <cell r="I590"/>
          <cell r="N590"/>
        </row>
        <row r="591">
          <cell r="A591"/>
          <cell r="D591"/>
          <cell r="F591"/>
          <cell r="I591"/>
          <cell r="N591"/>
        </row>
        <row r="592">
          <cell r="A592"/>
          <cell r="D592"/>
          <cell r="F592"/>
          <cell r="I592"/>
          <cell r="N592"/>
        </row>
        <row r="593">
          <cell r="A593"/>
          <cell r="D593"/>
          <cell r="F593"/>
          <cell r="I593"/>
          <cell r="N593"/>
        </row>
        <row r="594">
          <cell r="A594"/>
          <cell r="D594"/>
          <cell r="F594"/>
          <cell r="I594"/>
          <cell r="N594"/>
        </row>
        <row r="595">
          <cell r="A595"/>
          <cell r="D595"/>
          <cell r="F595"/>
          <cell r="I595"/>
          <cell r="N595"/>
        </row>
        <row r="596">
          <cell r="A596"/>
          <cell r="D596"/>
          <cell r="F596"/>
          <cell r="I596"/>
          <cell r="N596"/>
        </row>
        <row r="597">
          <cell r="A597"/>
          <cell r="D597"/>
          <cell r="F597"/>
          <cell r="I597"/>
          <cell r="N597"/>
        </row>
        <row r="598">
          <cell r="A598"/>
          <cell r="D598"/>
          <cell r="F598"/>
          <cell r="I598"/>
          <cell r="N598"/>
        </row>
        <row r="599">
          <cell r="A599"/>
          <cell r="D599"/>
          <cell r="F599"/>
          <cell r="I599"/>
          <cell r="N599"/>
        </row>
        <row r="600">
          <cell r="A600"/>
          <cell r="D600"/>
          <cell r="F600"/>
          <cell r="I600"/>
          <cell r="N600"/>
        </row>
        <row r="601">
          <cell r="A601"/>
          <cell r="D601"/>
          <cell r="F601"/>
          <cell r="I601"/>
          <cell r="N601"/>
        </row>
        <row r="602">
          <cell r="A602"/>
          <cell r="D602"/>
          <cell r="F602"/>
          <cell r="I602"/>
          <cell r="N602"/>
        </row>
        <row r="603">
          <cell r="A603"/>
          <cell r="D603"/>
          <cell r="F603"/>
          <cell r="I603"/>
          <cell r="N603"/>
        </row>
        <row r="604">
          <cell r="A604"/>
          <cell r="D604"/>
          <cell r="F604"/>
          <cell r="I604"/>
          <cell r="N604"/>
        </row>
        <row r="605">
          <cell r="A605"/>
          <cell r="D605"/>
          <cell r="F605"/>
          <cell r="I605"/>
          <cell r="N605"/>
        </row>
        <row r="606">
          <cell r="A606"/>
          <cell r="D606"/>
          <cell r="F606"/>
          <cell r="I606"/>
          <cell r="N606"/>
        </row>
        <row r="607">
          <cell r="A607"/>
          <cell r="D607"/>
          <cell r="F607"/>
          <cell r="I607"/>
          <cell r="N607"/>
        </row>
        <row r="608">
          <cell r="A608"/>
          <cell r="D608"/>
          <cell r="F608"/>
          <cell r="I608"/>
          <cell r="N608"/>
        </row>
        <row r="609">
          <cell r="A609"/>
          <cell r="D609"/>
          <cell r="F609"/>
          <cell r="I609"/>
          <cell r="N609"/>
        </row>
        <row r="610">
          <cell r="A610"/>
          <cell r="D610"/>
          <cell r="F610"/>
          <cell r="I610"/>
          <cell r="N610"/>
        </row>
        <row r="611">
          <cell r="A611"/>
          <cell r="D611"/>
          <cell r="F611"/>
          <cell r="I611"/>
          <cell r="N611"/>
        </row>
        <row r="612">
          <cell r="A612"/>
          <cell r="D612"/>
          <cell r="F612"/>
          <cell r="I612"/>
          <cell r="N612"/>
        </row>
        <row r="613">
          <cell r="A613"/>
          <cell r="D613"/>
          <cell r="F613"/>
          <cell r="I613"/>
          <cell r="N613"/>
        </row>
        <row r="614">
          <cell r="A614"/>
          <cell r="D614"/>
          <cell r="F614"/>
          <cell r="I614"/>
          <cell r="N614"/>
        </row>
        <row r="615">
          <cell r="A615"/>
          <cell r="D615"/>
          <cell r="F615"/>
          <cell r="I615"/>
          <cell r="N615"/>
        </row>
        <row r="616">
          <cell r="A616"/>
          <cell r="D616"/>
          <cell r="F616"/>
          <cell r="I616"/>
          <cell r="N616"/>
        </row>
        <row r="617">
          <cell r="A617"/>
          <cell r="D617"/>
          <cell r="F617"/>
          <cell r="I617"/>
          <cell r="N617"/>
        </row>
        <row r="618">
          <cell r="A618"/>
          <cell r="D618"/>
          <cell r="F618"/>
          <cell r="I618"/>
          <cell r="N618"/>
        </row>
        <row r="619">
          <cell r="A619"/>
          <cell r="D619"/>
          <cell r="F619"/>
          <cell r="I619"/>
          <cell r="N619"/>
        </row>
        <row r="620">
          <cell r="A620"/>
          <cell r="D620"/>
          <cell r="F620"/>
          <cell r="I620"/>
          <cell r="N620"/>
        </row>
        <row r="621">
          <cell r="A621"/>
          <cell r="D621"/>
          <cell r="F621"/>
          <cell r="I621"/>
          <cell r="N621"/>
        </row>
        <row r="622">
          <cell r="A622"/>
          <cell r="D622"/>
          <cell r="F622"/>
          <cell r="I622"/>
          <cell r="N622"/>
        </row>
        <row r="623">
          <cell r="A623"/>
          <cell r="D623"/>
          <cell r="F623"/>
          <cell r="I623"/>
          <cell r="N623"/>
        </row>
        <row r="624">
          <cell r="A624"/>
          <cell r="D624"/>
          <cell r="F624"/>
          <cell r="I624"/>
          <cell r="N624"/>
        </row>
        <row r="625">
          <cell r="A625"/>
          <cell r="D625"/>
          <cell r="F625"/>
          <cell r="I625"/>
          <cell r="N625"/>
        </row>
        <row r="626">
          <cell r="A626"/>
          <cell r="D626"/>
          <cell r="F626"/>
          <cell r="I626"/>
          <cell r="N626"/>
        </row>
        <row r="627">
          <cell r="A627"/>
          <cell r="D627"/>
          <cell r="F627"/>
          <cell r="I627"/>
          <cell r="N627"/>
        </row>
        <row r="628">
          <cell r="A628"/>
          <cell r="D628"/>
          <cell r="F628"/>
          <cell r="I628"/>
          <cell r="N628"/>
        </row>
        <row r="629">
          <cell r="A629"/>
          <cell r="D629"/>
          <cell r="F629"/>
          <cell r="I629"/>
          <cell r="N629"/>
        </row>
        <row r="630">
          <cell r="A630"/>
          <cell r="D630"/>
          <cell r="F630"/>
          <cell r="I630"/>
          <cell r="N630"/>
        </row>
        <row r="631">
          <cell r="A631"/>
          <cell r="D631"/>
          <cell r="F631"/>
          <cell r="I631"/>
          <cell r="N631"/>
        </row>
        <row r="632">
          <cell r="A632"/>
          <cell r="D632"/>
          <cell r="F632"/>
          <cell r="I632"/>
          <cell r="N632"/>
        </row>
        <row r="633">
          <cell r="A633"/>
          <cell r="D633"/>
          <cell r="F633"/>
          <cell r="I633"/>
          <cell r="N633"/>
        </row>
        <row r="634">
          <cell r="A634"/>
          <cell r="D634"/>
          <cell r="F634"/>
          <cell r="I634"/>
          <cell r="N634"/>
        </row>
        <row r="635">
          <cell r="A635"/>
          <cell r="D635"/>
          <cell r="F635"/>
          <cell r="I635"/>
          <cell r="N635"/>
        </row>
        <row r="636">
          <cell r="A636"/>
          <cell r="D636"/>
          <cell r="F636"/>
          <cell r="I636"/>
          <cell r="N636"/>
        </row>
        <row r="637">
          <cell r="A637"/>
          <cell r="D637"/>
          <cell r="F637"/>
          <cell r="I637"/>
          <cell r="N637"/>
        </row>
        <row r="638">
          <cell r="A638"/>
          <cell r="D638"/>
          <cell r="F638"/>
          <cell r="I638"/>
          <cell r="N638"/>
        </row>
        <row r="639">
          <cell r="A639"/>
          <cell r="D639"/>
          <cell r="F639"/>
          <cell r="I639"/>
          <cell r="N639"/>
        </row>
        <row r="640">
          <cell r="A640"/>
          <cell r="D640"/>
          <cell r="F640"/>
          <cell r="I640"/>
          <cell r="N640"/>
        </row>
        <row r="641">
          <cell r="A641"/>
          <cell r="D641"/>
          <cell r="F641"/>
          <cell r="I641"/>
          <cell r="N641"/>
        </row>
        <row r="642">
          <cell r="A642"/>
          <cell r="D642"/>
          <cell r="F642"/>
          <cell r="I642"/>
          <cell r="N642"/>
        </row>
        <row r="643">
          <cell r="A643"/>
          <cell r="D643"/>
          <cell r="F643"/>
          <cell r="I643"/>
          <cell r="N643"/>
        </row>
        <row r="644">
          <cell r="A644"/>
          <cell r="D644"/>
          <cell r="F644"/>
          <cell r="I644"/>
          <cell r="N644"/>
        </row>
        <row r="645">
          <cell r="A645"/>
          <cell r="D645"/>
          <cell r="F645"/>
          <cell r="I645"/>
          <cell r="N645"/>
        </row>
        <row r="646">
          <cell r="A646"/>
          <cell r="D646"/>
          <cell r="F646"/>
          <cell r="I646"/>
          <cell r="N646"/>
        </row>
        <row r="647">
          <cell r="A647"/>
          <cell r="D647"/>
          <cell r="F647"/>
          <cell r="I647"/>
          <cell r="N647"/>
        </row>
        <row r="648">
          <cell r="A648"/>
          <cell r="D648"/>
          <cell r="F648"/>
          <cell r="I648"/>
          <cell r="N648"/>
        </row>
        <row r="649">
          <cell r="A649"/>
          <cell r="D649"/>
          <cell r="F649"/>
          <cell r="I649"/>
          <cell r="N649"/>
        </row>
        <row r="650">
          <cell r="A650"/>
          <cell r="D650"/>
          <cell r="F650"/>
          <cell r="I650"/>
          <cell r="N650"/>
        </row>
        <row r="651">
          <cell r="A651"/>
          <cell r="D651"/>
          <cell r="F651"/>
          <cell r="I651"/>
          <cell r="N651"/>
        </row>
        <row r="652">
          <cell r="A652"/>
          <cell r="D652"/>
          <cell r="F652"/>
          <cell r="I652"/>
          <cell r="N652"/>
        </row>
        <row r="653">
          <cell r="A653"/>
          <cell r="D653"/>
          <cell r="F653"/>
          <cell r="I653"/>
          <cell r="N653"/>
        </row>
        <row r="654">
          <cell r="A654"/>
          <cell r="D654"/>
          <cell r="F654"/>
          <cell r="I654"/>
          <cell r="N654"/>
        </row>
        <row r="655">
          <cell r="A655"/>
          <cell r="D655"/>
          <cell r="F655"/>
          <cell r="I655"/>
          <cell r="N655"/>
        </row>
        <row r="656">
          <cell r="A656"/>
          <cell r="D656"/>
          <cell r="F656"/>
          <cell r="I656"/>
          <cell r="N656"/>
        </row>
        <row r="657">
          <cell r="A657"/>
          <cell r="D657"/>
          <cell r="F657"/>
          <cell r="I657"/>
          <cell r="N657"/>
        </row>
        <row r="658">
          <cell r="A658"/>
          <cell r="D658"/>
          <cell r="F658"/>
          <cell r="I658"/>
          <cell r="N658"/>
        </row>
        <row r="659">
          <cell r="A659"/>
          <cell r="D659"/>
          <cell r="F659"/>
          <cell r="I659"/>
          <cell r="N659"/>
        </row>
        <row r="660">
          <cell r="A660"/>
          <cell r="D660"/>
          <cell r="F660"/>
          <cell r="I660"/>
          <cell r="N660"/>
        </row>
        <row r="661">
          <cell r="A661"/>
          <cell r="D661"/>
          <cell r="F661"/>
          <cell r="I661"/>
          <cell r="N661"/>
        </row>
        <row r="662">
          <cell r="A662"/>
          <cell r="D662"/>
          <cell r="F662"/>
          <cell r="I662"/>
          <cell r="N662"/>
        </row>
        <row r="663">
          <cell r="A663"/>
          <cell r="D663"/>
          <cell r="F663"/>
          <cell r="I663"/>
          <cell r="N663"/>
        </row>
        <row r="664">
          <cell r="A664"/>
          <cell r="D664"/>
          <cell r="F664"/>
          <cell r="I664"/>
          <cell r="N664"/>
        </row>
        <row r="665">
          <cell r="A665"/>
          <cell r="D665"/>
          <cell r="F665"/>
          <cell r="I665"/>
          <cell r="N665"/>
        </row>
        <row r="666">
          <cell r="A666"/>
          <cell r="D666"/>
          <cell r="F666"/>
          <cell r="I666"/>
          <cell r="N666"/>
        </row>
        <row r="667">
          <cell r="A667"/>
          <cell r="D667"/>
          <cell r="F667"/>
          <cell r="I667"/>
          <cell r="N667"/>
        </row>
        <row r="668">
          <cell r="A668"/>
          <cell r="D668"/>
          <cell r="F668"/>
          <cell r="I668"/>
          <cell r="N668"/>
        </row>
        <row r="669">
          <cell r="A669"/>
          <cell r="D669"/>
          <cell r="F669"/>
          <cell r="I669"/>
          <cell r="N669"/>
        </row>
        <row r="670">
          <cell r="A670"/>
          <cell r="D670"/>
          <cell r="F670"/>
          <cell r="I670"/>
          <cell r="N670"/>
        </row>
        <row r="671">
          <cell r="A671"/>
          <cell r="D671"/>
          <cell r="F671"/>
          <cell r="I671"/>
          <cell r="N671"/>
        </row>
        <row r="672">
          <cell r="A672"/>
          <cell r="D672"/>
          <cell r="F672"/>
          <cell r="I672"/>
          <cell r="N672"/>
        </row>
        <row r="673">
          <cell r="A673"/>
          <cell r="D673"/>
          <cell r="F673"/>
          <cell r="I673"/>
          <cell r="N673"/>
        </row>
        <row r="674">
          <cell r="A674"/>
          <cell r="D674"/>
          <cell r="F674"/>
          <cell r="I674"/>
          <cell r="N674"/>
        </row>
        <row r="675">
          <cell r="A675"/>
          <cell r="D675"/>
          <cell r="F675"/>
          <cell r="I675"/>
          <cell r="N675"/>
        </row>
        <row r="676">
          <cell r="A676"/>
          <cell r="D676"/>
          <cell r="F676"/>
          <cell r="I676"/>
          <cell r="N676"/>
        </row>
        <row r="677">
          <cell r="A677"/>
          <cell r="D677"/>
          <cell r="F677"/>
          <cell r="I677"/>
          <cell r="N677"/>
        </row>
        <row r="678">
          <cell r="A678"/>
          <cell r="D678"/>
          <cell r="F678"/>
          <cell r="I678"/>
          <cell r="N678"/>
        </row>
        <row r="679">
          <cell r="A679"/>
          <cell r="D679"/>
          <cell r="F679"/>
          <cell r="I679"/>
          <cell r="N679"/>
        </row>
        <row r="680">
          <cell r="A680"/>
          <cell r="D680"/>
          <cell r="F680"/>
          <cell r="I680"/>
          <cell r="N680"/>
        </row>
        <row r="681">
          <cell r="A681"/>
          <cell r="D681"/>
          <cell r="F681"/>
          <cell r="I681"/>
          <cell r="N681"/>
        </row>
        <row r="682">
          <cell r="A682"/>
          <cell r="D682"/>
          <cell r="F682"/>
          <cell r="I682"/>
          <cell r="N682"/>
        </row>
        <row r="683">
          <cell r="A683"/>
          <cell r="D683"/>
          <cell r="F683"/>
          <cell r="I683"/>
          <cell r="N683"/>
        </row>
        <row r="684">
          <cell r="A684"/>
          <cell r="D684"/>
          <cell r="F684"/>
          <cell r="I684"/>
          <cell r="N684"/>
        </row>
        <row r="685">
          <cell r="A685"/>
          <cell r="D685"/>
          <cell r="F685"/>
          <cell r="I685"/>
          <cell r="N685"/>
        </row>
        <row r="686">
          <cell r="A686"/>
          <cell r="D686"/>
          <cell r="F686"/>
          <cell r="I686"/>
          <cell r="N686"/>
        </row>
        <row r="687">
          <cell r="A687"/>
          <cell r="D687"/>
          <cell r="F687"/>
          <cell r="I687"/>
          <cell r="N687"/>
        </row>
        <row r="688">
          <cell r="A688"/>
          <cell r="D688"/>
          <cell r="F688"/>
          <cell r="I688"/>
          <cell r="N688"/>
        </row>
        <row r="689">
          <cell r="A689"/>
          <cell r="D689"/>
          <cell r="F689"/>
          <cell r="I689"/>
          <cell r="N689"/>
        </row>
        <row r="690">
          <cell r="A690"/>
          <cell r="D690"/>
          <cell r="F690"/>
          <cell r="I690"/>
          <cell r="N690"/>
        </row>
        <row r="691">
          <cell r="A691"/>
          <cell r="D691"/>
          <cell r="F691"/>
          <cell r="I691"/>
          <cell r="N691"/>
        </row>
        <row r="692">
          <cell r="A692"/>
          <cell r="D692"/>
          <cell r="F692"/>
          <cell r="I692"/>
          <cell r="N692"/>
        </row>
        <row r="693">
          <cell r="A693"/>
          <cell r="D693"/>
          <cell r="F693"/>
          <cell r="I693"/>
          <cell r="N693"/>
        </row>
        <row r="694">
          <cell r="A694"/>
          <cell r="D694"/>
          <cell r="F694"/>
          <cell r="I694"/>
          <cell r="N694"/>
        </row>
        <row r="695">
          <cell r="A695"/>
          <cell r="D695"/>
          <cell r="F695"/>
          <cell r="I695"/>
          <cell r="N695"/>
        </row>
        <row r="696">
          <cell r="A696"/>
          <cell r="D696"/>
          <cell r="F696"/>
          <cell r="I696"/>
          <cell r="N696"/>
        </row>
        <row r="697">
          <cell r="A697"/>
          <cell r="D697"/>
          <cell r="F697"/>
          <cell r="I697"/>
          <cell r="N697"/>
        </row>
        <row r="698">
          <cell r="A698"/>
          <cell r="D698"/>
          <cell r="F698"/>
          <cell r="I698"/>
          <cell r="N698"/>
        </row>
        <row r="699">
          <cell r="A699"/>
          <cell r="D699"/>
          <cell r="F699"/>
          <cell r="I699"/>
          <cell r="N699"/>
        </row>
        <row r="700">
          <cell r="A700"/>
          <cell r="D700"/>
          <cell r="F700"/>
          <cell r="I700"/>
          <cell r="N700"/>
        </row>
        <row r="701">
          <cell r="A701"/>
          <cell r="D701"/>
          <cell r="F701"/>
          <cell r="I701"/>
          <cell r="N701"/>
        </row>
        <row r="702">
          <cell r="A702"/>
          <cell r="D702"/>
          <cell r="F702"/>
          <cell r="I702"/>
          <cell r="N702"/>
        </row>
        <row r="703">
          <cell r="A703"/>
          <cell r="D703"/>
          <cell r="F703"/>
          <cell r="I703"/>
          <cell r="N703"/>
        </row>
        <row r="704">
          <cell r="A704"/>
          <cell r="D704"/>
          <cell r="F704"/>
          <cell r="I704"/>
          <cell r="N704"/>
        </row>
        <row r="705">
          <cell r="A705"/>
          <cell r="D705"/>
          <cell r="F705"/>
          <cell r="I705"/>
          <cell r="N705"/>
        </row>
        <row r="706">
          <cell r="A706"/>
          <cell r="D706"/>
          <cell r="F706"/>
          <cell r="I706"/>
          <cell r="N706"/>
        </row>
        <row r="707">
          <cell r="A707"/>
          <cell r="D707"/>
          <cell r="F707"/>
          <cell r="I707"/>
          <cell r="N707"/>
        </row>
        <row r="708">
          <cell r="A708"/>
          <cell r="D708"/>
          <cell r="F708"/>
          <cell r="I708"/>
          <cell r="N708"/>
        </row>
        <row r="709">
          <cell r="A709"/>
          <cell r="D709"/>
          <cell r="F709"/>
          <cell r="I709"/>
          <cell r="N709"/>
        </row>
        <row r="710">
          <cell r="A710"/>
          <cell r="D710"/>
          <cell r="F710"/>
          <cell r="I710"/>
          <cell r="N710"/>
        </row>
        <row r="711">
          <cell r="A711"/>
          <cell r="D711"/>
          <cell r="F711"/>
          <cell r="I711"/>
          <cell r="N711"/>
        </row>
        <row r="712">
          <cell r="A712"/>
          <cell r="D712"/>
          <cell r="F712"/>
          <cell r="I712"/>
          <cell r="N712"/>
        </row>
        <row r="713">
          <cell r="A713"/>
          <cell r="D713"/>
          <cell r="F713"/>
          <cell r="I713"/>
          <cell r="N713"/>
        </row>
        <row r="714">
          <cell r="A714"/>
          <cell r="D714"/>
          <cell r="F714"/>
          <cell r="I714"/>
          <cell r="N714"/>
        </row>
        <row r="715">
          <cell r="A715"/>
          <cell r="D715"/>
          <cell r="F715"/>
          <cell r="I715"/>
          <cell r="N715"/>
        </row>
        <row r="716">
          <cell r="A716"/>
          <cell r="D716"/>
          <cell r="F716"/>
          <cell r="I716"/>
          <cell r="N716"/>
        </row>
        <row r="717">
          <cell r="A717"/>
          <cell r="D717"/>
          <cell r="F717"/>
          <cell r="I717"/>
          <cell r="N717"/>
        </row>
        <row r="718">
          <cell r="A718"/>
          <cell r="D718"/>
          <cell r="F718"/>
          <cell r="I718"/>
          <cell r="N718"/>
        </row>
        <row r="719">
          <cell r="A719"/>
          <cell r="D719"/>
          <cell r="F719"/>
          <cell r="I719"/>
          <cell r="N719"/>
        </row>
        <row r="720">
          <cell r="A720"/>
          <cell r="D720"/>
          <cell r="F720"/>
          <cell r="I720"/>
          <cell r="N720"/>
        </row>
        <row r="721">
          <cell r="A721"/>
          <cell r="D721"/>
          <cell r="F721"/>
          <cell r="I721"/>
          <cell r="N721"/>
        </row>
        <row r="722">
          <cell r="A722"/>
          <cell r="D722"/>
          <cell r="F722"/>
          <cell r="I722"/>
          <cell r="N722"/>
        </row>
        <row r="723">
          <cell r="A723"/>
          <cell r="D723"/>
          <cell r="F723"/>
          <cell r="I723"/>
          <cell r="N723"/>
        </row>
        <row r="724">
          <cell r="A724"/>
          <cell r="D724"/>
          <cell r="F724"/>
          <cell r="I724"/>
          <cell r="N724"/>
        </row>
        <row r="725">
          <cell r="A725"/>
          <cell r="D725"/>
          <cell r="F725"/>
          <cell r="I725"/>
          <cell r="N725"/>
        </row>
        <row r="726">
          <cell r="A726"/>
          <cell r="D726"/>
          <cell r="F726"/>
          <cell r="I726"/>
          <cell r="N726"/>
        </row>
        <row r="727">
          <cell r="A727"/>
          <cell r="D727"/>
          <cell r="F727"/>
          <cell r="I727"/>
          <cell r="N727"/>
        </row>
        <row r="728">
          <cell r="A728"/>
          <cell r="D728"/>
          <cell r="F728"/>
          <cell r="I728"/>
          <cell r="N728"/>
        </row>
        <row r="729">
          <cell r="A729"/>
          <cell r="D729"/>
          <cell r="F729"/>
          <cell r="I729"/>
          <cell r="N729"/>
        </row>
        <row r="730">
          <cell r="A730"/>
          <cell r="D730"/>
          <cell r="F730"/>
          <cell r="I730"/>
          <cell r="N730"/>
        </row>
        <row r="731">
          <cell r="A731"/>
          <cell r="D731"/>
          <cell r="F731"/>
          <cell r="I731"/>
          <cell r="N731"/>
        </row>
        <row r="732">
          <cell r="A732"/>
          <cell r="D732"/>
          <cell r="F732"/>
          <cell r="I732"/>
          <cell r="N732"/>
        </row>
        <row r="733">
          <cell r="A733"/>
          <cell r="D733"/>
          <cell r="F733"/>
          <cell r="I733"/>
          <cell r="N733"/>
        </row>
        <row r="734">
          <cell r="A734"/>
          <cell r="D734"/>
          <cell r="F734"/>
          <cell r="I734"/>
          <cell r="N734"/>
        </row>
        <row r="735">
          <cell r="A735"/>
          <cell r="D735"/>
          <cell r="F735"/>
          <cell r="I735"/>
          <cell r="N735"/>
        </row>
        <row r="736">
          <cell r="A736"/>
          <cell r="D736"/>
          <cell r="F736"/>
          <cell r="I736"/>
          <cell r="N736"/>
        </row>
        <row r="737">
          <cell r="A737"/>
          <cell r="D737"/>
          <cell r="F737"/>
          <cell r="I737"/>
          <cell r="N737"/>
        </row>
        <row r="738">
          <cell r="A738"/>
          <cell r="D738"/>
          <cell r="F738"/>
          <cell r="I738"/>
          <cell r="N738"/>
        </row>
        <row r="739">
          <cell r="A739"/>
          <cell r="D739"/>
          <cell r="F739"/>
          <cell r="I739"/>
          <cell r="N739"/>
        </row>
        <row r="740">
          <cell r="A740"/>
          <cell r="D740"/>
          <cell r="F740"/>
          <cell r="I740"/>
          <cell r="N740"/>
        </row>
        <row r="741">
          <cell r="A741"/>
          <cell r="D741"/>
          <cell r="F741"/>
          <cell r="I741"/>
          <cell r="N741"/>
        </row>
        <row r="742">
          <cell r="A742"/>
          <cell r="D742"/>
          <cell r="F742"/>
          <cell r="I742"/>
          <cell r="N742"/>
        </row>
        <row r="743">
          <cell r="A743"/>
          <cell r="D743"/>
          <cell r="F743"/>
          <cell r="I743"/>
          <cell r="N743"/>
        </row>
        <row r="744">
          <cell r="A744"/>
          <cell r="D744"/>
          <cell r="F744"/>
          <cell r="I744"/>
          <cell r="N744"/>
        </row>
        <row r="745">
          <cell r="A745"/>
          <cell r="D745"/>
          <cell r="F745"/>
          <cell r="I745"/>
          <cell r="N745"/>
        </row>
        <row r="746">
          <cell r="A746"/>
          <cell r="D746"/>
          <cell r="F746"/>
          <cell r="I746"/>
          <cell r="N746"/>
        </row>
        <row r="747">
          <cell r="A747"/>
          <cell r="D747"/>
          <cell r="F747"/>
          <cell r="I747"/>
          <cell r="N747"/>
        </row>
        <row r="748">
          <cell r="A748"/>
          <cell r="D748"/>
          <cell r="F748"/>
          <cell r="I748"/>
          <cell r="N748"/>
        </row>
        <row r="749">
          <cell r="A749"/>
          <cell r="D749"/>
          <cell r="F749"/>
          <cell r="I749"/>
          <cell r="N749"/>
        </row>
        <row r="750">
          <cell r="A750"/>
          <cell r="D750"/>
          <cell r="F750"/>
          <cell r="I750"/>
          <cell r="N750"/>
        </row>
        <row r="751">
          <cell r="A751"/>
          <cell r="D751"/>
          <cell r="F751"/>
          <cell r="I751"/>
          <cell r="N751"/>
        </row>
        <row r="752">
          <cell r="A752"/>
          <cell r="D752"/>
          <cell r="F752"/>
          <cell r="I752"/>
          <cell r="N752"/>
        </row>
        <row r="753">
          <cell r="A753"/>
          <cell r="D753"/>
          <cell r="F753"/>
          <cell r="I753"/>
          <cell r="N753"/>
        </row>
        <row r="754">
          <cell r="A754"/>
          <cell r="D754"/>
          <cell r="F754"/>
          <cell r="I754"/>
          <cell r="N754"/>
        </row>
        <row r="755">
          <cell r="A755"/>
          <cell r="D755"/>
          <cell r="F755"/>
          <cell r="I755"/>
          <cell r="N755"/>
        </row>
        <row r="756">
          <cell r="A756"/>
          <cell r="D756"/>
          <cell r="F756"/>
          <cell r="I756"/>
          <cell r="N756"/>
        </row>
        <row r="757">
          <cell r="A757"/>
          <cell r="D757"/>
          <cell r="F757"/>
          <cell r="I757"/>
          <cell r="N757"/>
        </row>
        <row r="758">
          <cell r="A758"/>
          <cell r="D758"/>
          <cell r="F758"/>
          <cell r="I758"/>
          <cell r="N758"/>
        </row>
        <row r="759">
          <cell r="A759"/>
          <cell r="D759"/>
          <cell r="F759"/>
          <cell r="I759"/>
          <cell r="N759"/>
        </row>
        <row r="760">
          <cell r="A760"/>
          <cell r="D760"/>
          <cell r="F760"/>
          <cell r="I760"/>
          <cell r="N760"/>
        </row>
        <row r="761">
          <cell r="A761"/>
          <cell r="D761"/>
          <cell r="F761"/>
          <cell r="I761"/>
          <cell r="N761"/>
        </row>
        <row r="762">
          <cell r="A762"/>
          <cell r="D762"/>
          <cell r="F762"/>
          <cell r="I762"/>
          <cell r="N762"/>
        </row>
        <row r="763">
          <cell r="A763"/>
          <cell r="D763"/>
          <cell r="F763"/>
          <cell r="I763"/>
          <cell r="N763"/>
        </row>
        <row r="764">
          <cell r="A764"/>
          <cell r="D764"/>
          <cell r="F764"/>
          <cell r="I764"/>
          <cell r="N764"/>
        </row>
        <row r="765">
          <cell r="A765"/>
          <cell r="D765"/>
          <cell r="F765"/>
          <cell r="I765"/>
          <cell r="N765"/>
        </row>
        <row r="766">
          <cell r="A766"/>
          <cell r="D766"/>
          <cell r="F766"/>
          <cell r="I766"/>
          <cell r="N766"/>
        </row>
        <row r="767">
          <cell r="A767"/>
          <cell r="D767"/>
          <cell r="F767"/>
          <cell r="I767"/>
          <cell r="N767"/>
        </row>
        <row r="768">
          <cell r="A768"/>
          <cell r="D768"/>
          <cell r="F768"/>
          <cell r="I768"/>
          <cell r="N768"/>
        </row>
        <row r="769">
          <cell r="A769"/>
          <cell r="D769"/>
          <cell r="F769"/>
          <cell r="I769"/>
          <cell r="N769"/>
        </row>
        <row r="770">
          <cell r="A770"/>
          <cell r="D770"/>
          <cell r="F770"/>
          <cell r="I770"/>
          <cell r="N770"/>
        </row>
        <row r="771">
          <cell r="A771"/>
          <cell r="D771"/>
          <cell r="F771"/>
          <cell r="I771"/>
          <cell r="N771"/>
        </row>
        <row r="772">
          <cell r="A772"/>
          <cell r="D772"/>
          <cell r="F772"/>
          <cell r="I772"/>
          <cell r="N772"/>
        </row>
        <row r="773">
          <cell r="A773"/>
          <cell r="D773"/>
          <cell r="F773"/>
          <cell r="I773"/>
          <cell r="N773"/>
        </row>
        <row r="774">
          <cell r="A774"/>
          <cell r="D774"/>
          <cell r="F774"/>
          <cell r="I774"/>
          <cell r="N774"/>
        </row>
        <row r="775">
          <cell r="A775"/>
          <cell r="D775"/>
          <cell r="F775"/>
          <cell r="I775"/>
          <cell r="N775"/>
        </row>
        <row r="776">
          <cell r="A776"/>
          <cell r="D776"/>
          <cell r="F776"/>
          <cell r="I776"/>
          <cell r="N776"/>
        </row>
        <row r="777">
          <cell r="A777"/>
          <cell r="D777"/>
          <cell r="F777"/>
          <cell r="I777"/>
          <cell r="N777"/>
        </row>
        <row r="778">
          <cell r="A778"/>
          <cell r="D778"/>
          <cell r="F778"/>
          <cell r="I778"/>
          <cell r="N778"/>
        </row>
        <row r="779">
          <cell r="A779"/>
          <cell r="D779"/>
          <cell r="F779"/>
          <cell r="I779"/>
          <cell r="N779"/>
        </row>
        <row r="780">
          <cell r="A780"/>
          <cell r="D780"/>
          <cell r="F780"/>
          <cell r="I780"/>
          <cell r="N780"/>
        </row>
        <row r="781">
          <cell r="A781"/>
          <cell r="D781"/>
          <cell r="F781"/>
          <cell r="I781"/>
          <cell r="N781"/>
        </row>
        <row r="782">
          <cell r="A782"/>
          <cell r="D782"/>
          <cell r="F782"/>
          <cell r="I782"/>
          <cell r="N782"/>
        </row>
        <row r="783">
          <cell r="A783"/>
          <cell r="D783"/>
          <cell r="F783"/>
          <cell r="I783"/>
          <cell r="N783"/>
        </row>
        <row r="784">
          <cell r="A784"/>
          <cell r="D784"/>
          <cell r="F784"/>
          <cell r="I784"/>
          <cell r="N784"/>
        </row>
        <row r="785">
          <cell r="A785"/>
          <cell r="D785"/>
          <cell r="F785"/>
          <cell r="I785"/>
          <cell r="N785"/>
        </row>
        <row r="786">
          <cell r="A786"/>
          <cell r="D786"/>
          <cell r="F786"/>
          <cell r="I786"/>
          <cell r="N786"/>
        </row>
        <row r="787">
          <cell r="A787"/>
          <cell r="D787"/>
          <cell r="F787"/>
          <cell r="I787"/>
          <cell r="N787"/>
        </row>
        <row r="788">
          <cell r="A788"/>
          <cell r="D788"/>
          <cell r="F788"/>
          <cell r="I788"/>
          <cell r="N788"/>
        </row>
        <row r="789">
          <cell r="A789"/>
          <cell r="D789"/>
          <cell r="F789"/>
          <cell r="I789"/>
          <cell r="N789"/>
        </row>
        <row r="790">
          <cell r="A790"/>
          <cell r="D790"/>
          <cell r="F790"/>
          <cell r="I790"/>
          <cell r="N790"/>
        </row>
        <row r="791">
          <cell r="A791"/>
          <cell r="D791"/>
          <cell r="F791"/>
          <cell r="I791"/>
          <cell r="N791"/>
        </row>
        <row r="792">
          <cell r="A792"/>
          <cell r="D792"/>
          <cell r="F792"/>
          <cell r="I792"/>
          <cell r="N792"/>
        </row>
        <row r="793">
          <cell r="A793"/>
          <cell r="D793"/>
          <cell r="F793"/>
          <cell r="I793"/>
          <cell r="N793"/>
        </row>
        <row r="794">
          <cell r="A794"/>
          <cell r="D794"/>
          <cell r="F794"/>
          <cell r="I794"/>
          <cell r="N794"/>
        </row>
        <row r="795">
          <cell r="A795"/>
          <cell r="D795"/>
          <cell r="F795"/>
          <cell r="I795"/>
          <cell r="N795"/>
        </row>
        <row r="796">
          <cell r="A796"/>
          <cell r="D796"/>
          <cell r="F796"/>
          <cell r="I796"/>
          <cell r="N796"/>
        </row>
        <row r="797">
          <cell r="A797"/>
          <cell r="D797"/>
          <cell r="F797"/>
          <cell r="I797"/>
          <cell r="N797"/>
        </row>
        <row r="798">
          <cell r="A798"/>
          <cell r="D798"/>
          <cell r="F798"/>
          <cell r="I798"/>
          <cell r="N798"/>
        </row>
        <row r="799">
          <cell r="A799"/>
          <cell r="D799"/>
          <cell r="F799"/>
          <cell r="I799"/>
          <cell r="N799"/>
        </row>
        <row r="800">
          <cell r="A800"/>
          <cell r="D800"/>
          <cell r="F800"/>
          <cell r="I800"/>
          <cell r="N800"/>
        </row>
        <row r="801">
          <cell r="A801"/>
          <cell r="D801"/>
          <cell r="F801"/>
          <cell r="I801"/>
          <cell r="N801"/>
        </row>
        <row r="802">
          <cell r="A802"/>
          <cell r="D802"/>
          <cell r="F802"/>
          <cell r="I802"/>
          <cell r="N802"/>
        </row>
        <row r="803">
          <cell r="A803"/>
          <cell r="D803"/>
          <cell r="F803"/>
          <cell r="I803"/>
          <cell r="N803"/>
        </row>
        <row r="804">
          <cell r="A804"/>
          <cell r="D804"/>
          <cell r="F804"/>
          <cell r="I804"/>
          <cell r="N804"/>
        </row>
        <row r="805">
          <cell r="A805"/>
          <cell r="D805"/>
          <cell r="F805"/>
          <cell r="I805"/>
          <cell r="N805"/>
        </row>
        <row r="806">
          <cell r="A806"/>
          <cell r="D806"/>
          <cell r="F806"/>
          <cell r="I806"/>
          <cell r="N806"/>
        </row>
        <row r="807">
          <cell r="A807"/>
          <cell r="D807"/>
          <cell r="F807"/>
          <cell r="I807"/>
          <cell r="N807"/>
        </row>
        <row r="808">
          <cell r="A808"/>
          <cell r="D808"/>
          <cell r="F808"/>
          <cell r="I808"/>
          <cell r="N808"/>
        </row>
        <row r="809">
          <cell r="A809"/>
          <cell r="D809"/>
          <cell r="F809"/>
          <cell r="I809"/>
          <cell r="N809"/>
        </row>
        <row r="810">
          <cell r="A810"/>
          <cell r="D810"/>
          <cell r="F810"/>
          <cell r="I810"/>
          <cell r="N810"/>
        </row>
        <row r="811">
          <cell r="A811"/>
          <cell r="D811"/>
          <cell r="F811"/>
          <cell r="I811"/>
          <cell r="N811"/>
        </row>
        <row r="812">
          <cell r="A812"/>
          <cell r="D812"/>
          <cell r="F812"/>
          <cell r="I812"/>
          <cell r="N812"/>
        </row>
        <row r="813">
          <cell r="A813"/>
          <cell r="D813"/>
          <cell r="F813"/>
          <cell r="I813"/>
          <cell r="N813"/>
        </row>
        <row r="814">
          <cell r="A814"/>
          <cell r="D814"/>
          <cell r="F814"/>
          <cell r="I814"/>
          <cell r="N814"/>
        </row>
        <row r="815">
          <cell r="A815"/>
          <cell r="D815"/>
          <cell r="F815"/>
          <cell r="I815"/>
          <cell r="N815"/>
        </row>
        <row r="816">
          <cell r="A816"/>
          <cell r="D816"/>
          <cell r="F816"/>
          <cell r="I816"/>
          <cell r="N816"/>
        </row>
        <row r="817">
          <cell r="A817"/>
          <cell r="D817"/>
          <cell r="F817"/>
          <cell r="I817"/>
          <cell r="N817"/>
        </row>
        <row r="818">
          <cell r="A818"/>
          <cell r="D818"/>
          <cell r="F818"/>
          <cell r="I818"/>
          <cell r="N818"/>
        </row>
        <row r="819">
          <cell r="A819"/>
          <cell r="D819"/>
          <cell r="F819"/>
          <cell r="I819"/>
          <cell r="N819"/>
        </row>
        <row r="820">
          <cell r="A820"/>
          <cell r="D820"/>
          <cell r="F820"/>
          <cell r="I820"/>
          <cell r="N820"/>
        </row>
        <row r="821">
          <cell r="A821"/>
          <cell r="D821"/>
          <cell r="F821"/>
          <cell r="I821"/>
          <cell r="N821"/>
        </row>
        <row r="822">
          <cell r="A822"/>
          <cell r="D822"/>
          <cell r="F822"/>
          <cell r="I822"/>
          <cell r="N822"/>
        </row>
        <row r="823">
          <cell r="A823"/>
          <cell r="D823"/>
          <cell r="F823"/>
          <cell r="I823"/>
          <cell r="N823"/>
        </row>
        <row r="824">
          <cell r="A824"/>
          <cell r="D824"/>
          <cell r="F824"/>
          <cell r="I824"/>
          <cell r="N824"/>
        </row>
        <row r="825">
          <cell r="A825"/>
          <cell r="D825"/>
          <cell r="F825"/>
          <cell r="I825"/>
          <cell r="N825"/>
        </row>
        <row r="826">
          <cell r="A826"/>
          <cell r="D826"/>
          <cell r="F826"/>
          <cell r="I826"/>
          <cell r="N826"/>
        </row>
        <row r="827">
          <cell r="A827"/>
          <cell r="D827"/>
          <cell r="F827"/>
          <cell r="I827"/>
          <cell r="N827"/>
        </row>
        <row r="828">
          <cell r="A828"/>
          <cell r="D828"/>
          <cell r="F828"/>
          <cell r="I828"/>
          <cell r="N828"/>
        </row>
        <row r="829">
          <cell r="A829"/>
          <cell r="D829"/>
          <cell r="F829"/>
          <cell r="I829"/>
          <cell r="N829"/>
        </row>
        <row r="830">
          <cell r="A830"/>
          <cell r="D830"/>
          <cell r="F830"/>
          <cell r="I830"/>
          <cell r="N830"/>
        </row>
        <row r="831">
          <cell r="A831"/>
          <cell r="D831"/>
          <cell r="F831"/>
          <cell r="I831"/>
          <cell r="N831"/>
        </row>
        <row r="832">
          <cell r="A832"/>
          <cell r="D832"/>
          <cell r="F832"/>
          <cell r="I832"/>
          <cell r="N832"/>
        </row>
        <row r="833">
          <cell r="A833"/>
          <cell r="D833"/>
          <cell r="F833"/>
          <cell r="I833"/>
          <cell r="N833"/>
        </row>
        <row r="834">
          <cell r="A834"/>
          <cell r="D834"/>
          <cell r="F834"/>
          <cell r="I834"/>
          <cell r="N834"/>
        </row>
        <row r="835">
          <cell r="A835"/>
          <cell r="D835"/>
          <cell r="F835"/>
          <cell r="I835"/>
          <cell r="N835"/>
        </row>
        <row r="836">
          <cell r="A836"/>
          <cell r="D836"/>
          <cell r="F836"/>
          <cell r="I836"/>
          <cell r="N836"/>
        </row>
        <row r="837">
          <cell r="A837"/>
          <cell r="D837"/>
          <cell r="F837"/>
          <cell r="I837"/>
          <cell r="N837"/>
        </row>
        <row r="838">
          <cell r="A838"/>
          <cell r="D838"/>
          <cell r="F838"/>
          <cell r="I838"/>
          <cell r="N838"/>
        </row>
        <row r="839">
          <cell r="A839"/>
          <cell r="D839"/>
          <cell r="F839"/>
          <cell r="I839"/>
          <cell r="N839"/>
        </row>
        <row r="840">
          <cell r="A840"/>
          <cell r="D840"/>
          <cell r="F840"/>
          <cell r="I840"/>
          <cell r="N840"/>
        </row>
        <row r="841">
          <cell r="A841"/>
          <cell r="D841"/>
          <cell r="F841"/>
          <cell r="I841"/>
          <cell r="N841"/>
        </row>
        <row r="842">
          <cell r="A842"/>
          <cell r="D842"/>
          <cell r="F842"/>
          <cell r="I842"/>
          <cell r="N842"/>
        </row>
        <row r="843">
          <cell r="A843"/>
          <cell r="D843"/>
          <cell r="F843"/>
          <cell r="I843"/>
          <cell r="N843"/>
        </row>
        <row r="844">
          <cell r="A844"/>
          <cell r="D844"/>
          <cell r="F844"/>
          <cell r="I844"/>
          <cell r="N844"/>
        </row>
        <row r="845">
          <cell r="A845"/>
          <cell r="D845"/>
          <cell r="F845"/>
          <cell r="I845"/>
          <cell r="N845"/>
        </row>
        <row r="846">
          <cell r="A846"/>
          <cell r="D846"/>
          <cell r="F846"/>
          <cell r="I846"/>
          <cell r="N846"/>
        </row>
        <row r="847">
          <cell r="A847"/>
          <cell r="D847"/>
          <cell r="F847"/>
          <cell r="I847"/>
          <cell r="N847"/>
        </row>
        <row r="848">
          <cell r="A848"/>
          <cell r="D848"/>
          <cell r="F848"/>
          <cell r="I848"/>
          <cell r="N848"/>
        </row>
        <row r="849">
          <cell r="A849"/>
          <cell r="D849"/>
          <cell r="F849"/>
          <cell r="I849"/>
          <cell r="N849"/>
        </row>
        <row r="850">
          <cell r="A850"/>
          <cell r="D850"/>
          <cell r="F850"/>
          <cell r="I850"/>
          <cell r="N850"/>
        </row>
        <row r="851">
          <cell r="A851"/>
          <cell r="D851"/>
          <cell r="F851"/>
          <cell r="I851"/>
          <cell r="N851"/>
        </row>
        <row r="852">
          <cell r="A852"/>
          <cell r="D852"/>
          <cell r="F852"/>
          <cell r="I852"/>
          <cell r="N852"/>
        </row>
        <row r="853">
          <cell r="A853"/>
          <cell r="D853"/>
          <cell r="F853"/>
          <cell r="I853"/>
          <cell r="N853"/>
        </row>
        <row r="854">
          <cell r="A854"/>
          <cell r="D854"/>
          <cell r="F854"/>
          <cell r="I854"/>
          <cell r="N854"/>
        </row>
        <row r="855">
          <cell r="A855"/>
          <cell r="D855"/>
          <cell r="F855"/>
          <cell r="I855"/>
          <cell r="N855"/>
        </row>
        <row r="856">
          <cell r="A856"/>
          <cell r="D856"/>
          <cell r="F856"/>
          <cell r="I856"/>
          <cell r="N856"/>
        </row>
        <row r="857">
          <cell r="A857"/>
          <cell r="D857"/>
          <cell r="F857"/>
          <cell r="I857"/>
          <cell r="N857"/>
        </row>
        <row r="858">
          <cell r="A858"/>
          <cell r="D858"/>
          <cell r="F858"/>
          <cell r="I858"/>
          <cell r="N858"/>
        </row>
        <row r="859">
          <cell r="A859"/>
          <cell r="D859"/>
          <cell r="F859"/>
          <cell r="I859"/>
          <cell r="N859"/>
        </row>
        <row r="860">
          <cell r="A860"/>
          <cell r="D860"/>
          <cell r="F860"/>
          <cell r="I860"/>
          <cell r="N860"/>
        </row>
        <row r="861">
          <cell r="A861"/>
          <cell r="D861"/>
          <cell r="F861"/>
          <cell r="I861"/>
          <cell r="N861"/>
        </row>
        <row r="862">
          <cell r="A862"/>
          <cell r="D862"/>
          <cell r="F862"/>
          <cell r="I862"/>
          <cell r="N862"/>
        </row>
        <row r="863">
          <cell r="A863"/>
          <cell r="D863"/>
          <cell r="F863"/>
          <cell r="I863"/>
          <cell r="N863"/>
        </row>
        <row r="864">
          <cell r="A864"/>
          <cell r="D864"/>
          <cell r="F864"/>
          <cell r="I864"/>
          <cell r="N864"/>
        </row>
        <row r="865">
          <cell r="A865"/>
          <cell r="D865"/>
          <cell r="F865"/>
          <cell r="I865"/>
          <cell r="N865"/>
        </row>
        <row r="866">
          <cell r="A866"/>
          <cell r="D866"/>
          <cell r="F866"/>
          <cell r="I866"/>
          <cell r="N866"/>
        </row>
        <row r="867">
          <cell r="A867"/>
          <cell r="D867"/>
          <cell r="F867"/>
          <cell r="I867"/>
          <cell r="N867"/>
        </row>
        <row r="868">
          <cell r="A868"/>
          <cell r="D868"/>
          <cell r="F868"/>
          <cell r="I868"/>
          <cell r="N868"/>
        </row>
        <row r="869">
          <cell r="A869"/>
          <cell r="D869"/>
          <cell r="F869"/>
          <cell r="I869"/>
          <cell r="N869"/>
        </row>
        <row r="870">
          <cell r="A870"/>
          <cell r="D870"/>
          <cell r="F870"/>
          <cell r="I870"/>
          <cell r="N870"/>
        </row>
        <row r="871">
          <cell r="A871"/>
          <cell r="D871"/>
          <cell r="F871"/>
          <cell r="I871"/>
          <cell r="N871"/>
        </row>
        <row r="872">
          <cell r="A872"/>
          <cell r="D872"/>
          <cell r="F872"/>
          <cell r="I872"/>
          <cell r="N872"/>
        </row>
        <row r="873">
          <cell r="A873"/>
          <cell r="D873"/>
          <cell r="F873"/>
          <cell r="I873"/>
          <cell r="N873"/>
        </row>
        <row r="874">
          <cell r="A874"/>
          <cell r="D874"/>
          <cell r="F874"/>
          <cell r="I874"/>
          <cell r="N874"/>
        </row>
        <row r="875">
          <cell r="A875"/>
          <cell r="D875"/>
          <cell r="F875"/>
          <cell r="I875"/>
          <cell r="N875"/>
        </row>
        <row r="876">
          <cell r="A876"/>
          <cell r="D876"/>
          <cell r="F876"/>
          <cell r="I876"/>
          <cell r="N876"/>
        </row>
        <row r="877">
          <cell r="A877"/>
          <cell r="D877"/>
          <cell r="F877"/>
          <cell r="I877"/>
          <cell r="N877"/>
        </row>
        <row r="878">
          <cell r="A878"/>
          <cell r="D878"/>
          <cell r="F878"/>
          <cell r="I878"/>
          <cell r="N878"/>
        </row>
        <row r="879">
          <cell r="A879"/>
          <cell r="D879"/>
          <cell r="F879"/>
          <cell r="I879"/>
          <cell r="N879"/>
        </row>
        <row r="880">
          <cell r="A880"/>
          <cell r="D880"/>
          <cell r="F880"/>
          <cell r="I880"/>
          <cell r="N880"/>
        </row>
        <row r="881">
          <cell r="A881"/>
          <cell r="D881"/>
          <cell r="F881"/>
          <cell r="I881"/>
          <cell r="N881"/>
        </row>
        <row r="882">
          <cell r="A882"/>
          <cell r="D882"/>
          <cell r="F882"/>
          <cell r="I882"/>
          <cell r="N882"/>
        </row>
        <row r="883">
          <cell r="A883"/>
          <cell r="D883"/>
          <cell r="F883"/>
          <cell r="I883"/>
          <cell r="N883"/>
        </row>
        <row r="884">
          <cell r="A884"/>
          <cell r="D884"/>
          <cell r="F884"/>
          <cell r="I884"/>
          <cell r="N884"/>
        </row>
        <row r="885">
          <cell r="A885"/>
          <cell r="D885"/>
          <cell r="F885"/>
          <cell r="I885"/>
          <cell r="N885"/>
        </row>
        <row r="886">
          <cell r="A886"/>
          <cell r="D886"/>
          <cell r="F886"/>
          <cell r="I886"/>
          <cell r="N886"/>
        </row>
        <row r="887">
          <cell r="A887"/>
          <cell r="D887"/>
          <cell r="F887"/>
          <cell r="I887"/>
          <cell r="N887"/>
        </row>
        <row r="888">
          <cell r="A888"/>
          <cell r="D888"/>
          <cell r="F888"/>
          <cell r="I888"/>
          <cell r="N888"/>
        </row>
        <row r="889">
          <cell r="A889"/>
          <cell r="D889"/>
          <cell r="F889"/>
          <cell r="I889"/>
          <cell r="N889"/>
        </row>
        <row r="890">
          <cell r="A890"/>
          <cell r="D890"/>
          <cell r="F890"/>
          <cell r="I890"/>
          <cell r="N890"/>
        </row>
        <row r="891">
          <cell r="A891"/>
          <cell r="D891"/>
          <cell r="F891"/>
          <cell r="I891"/>
          <cell r="N891"/>
        </row>
        <row r="892">
          <cell r="A892"/>
          <cell r="D892"/>
          <cell r="F892"/>
          <cell r="I892"/>
          <cell r="N892"/>
        </row>
        <row r="893">
          <cell r="A893"/>
          <cell r="D893"/>
          <cell r="F893"/>
          <cell r="I893"/>
          <cell r="N893"/>
        </row>
        <row r="894">
          <cell r="A894"/>
          <cell r="D894"/>
          <cell r="F894"/>
          <cell r="I894"/>
          <cell r="N894"/>
        </row>
        <row r="895">
          <cell r="A895"/>
          <cell r="D895"/>
          <cell r="F895"/>
          <cell r="I895"/>
          <cell r="N895"/>
        </row>
        <row r="896">
          <cell r="A896"/>
          <cell r="D896"/>
          <cell r="F896"/>
          <cell r="I896"/>
          <cell r="N896"/>
        </row>
        <row r="897">
          <cell r="A897"/>
          <cell r="D897"/>
          <cell r="F897"/>
          <cell r="I897"/>
          <cell r="N897"/>
        </row>
        <row r="898">
          <cell r="A898"/>
          <cell r="D898"/>
          <cell r="F898"/>
          <cell r="I898"/>
          <cell r="N898"/>
        </row>
        <row r="899">
          <cell r="A899"/>
          <cell r="D899"/>
          <cell r="F899"/>
          <cell r="I899"/>
          <cell r="N899"/>
        </row>
        <row r="900">
          <cell r="A900"/>
          <cell r="D900"/>
          <cell r="F900"/>
          <cell r="I900"/>
          <cell r="N900"/>
        </row>
        <row r="901">
          <cell r="A901"/>
          <cell r="D901"/>
          <cell r="F901"/>
          <cell r="I901"/>
          <cell r="N901"/>
        </row>
        <row r="902">
          <cell r="A902"/>
          <cell r="D902"/>
          <cell r="F902"/>
          <cell r="I902"/>
          <cell r="N902"/>
        </row>
        <row r="903">
          <cell r="A903"/>
          <cell r="D903"/>
          <cell r="F903"/>
          <cell r="I903"/>
          <cell r="N903"/>
        </row>
        <row r="904">
          <cell r="A904"/>
          <cell r="D904"/>
          <cell r="F904"/>
          <cell r="I904"/>
          <cell r="N904"/>
        </row>
        <row r="905">
          <cell r="A905"/>
          <cell r="D905"/>
          <cell r="F905"/>
          <cell r="I905"/>
          <cell r="N905"/>
        </row>
        <row r="906">
          <cell r="A906"/>
          <cell r="D906"/>
          <cell r="F906"/>
          <cell r="I906"/>
          <cell r="N906"/>
        </row>
        <row r="907">
          <cell r="A907"/>
          <cell r="D907"/>
          <cell r="F907"/>
          <cell r="I907"/>
          <cell r="N907"/>
        </row>
        <row r="908">
          <cell r="A908"/>
          <cell r="D908"/>
          <cell r="F908"/>
          <cell r="I908"/>
          <cell r="N908"/>
        </row>
        <row r="909">
          <cell r="A909"/>
          <cell r="D909"/>
          <cell r="F909"/>
          <cell r="I909"/>
          <cell r="N909"/>
        </row>
        <row r="910">
          <cell r="A910"/>
          <cell r="D910"/>
          <cell r="F910"/>
          <cell r="I910"/>
          <cell r="N910"/>
        </row>
        <row r="911">
          <cell r="A911"/>
          <cell r="D911"/>
          <cell r="F911"/>
          <cell r="I911"/>
          <cell r="N911"/>
        </row>
        <row r="912">
          <cell r="A912"/>
          <cell r="D912"/>
          <cell r="F912"/>
          <cell r="I912"/>
          <cell r="N912"/>
        </row>
        <row r="913">
          <cell r="A913"/>
          <cell r="D913"/>
          <cell r="F913"/>
          <cell r="I913"/>
          <cell r="N913"/>
        </row>
        <row r="914">
          <cell r="A914"/>
          <cell r="D914"/>
          <cell r="F914"/>
          <cell r="I914"/>
          <cell r="N914"/>
        </row>
        <row r="915">
          <cell r="A915"/>
          <cell r="D915"/>
          <cell r="F915"/>
          <cell r="I915"/>
          <cell r="N915"/>
        </row>
        <row r="916">
          <cell r="A916"/>
          <cell r="D916"/>
          <cell r="F916"/>
          <cell r="I916"/>
          <cell r="N916"/>
        </row>
        <row r="917">
          <cell r="A917"/>
          <cell r="D917"/>
          <cell r="F917"/>
          <cell r="I917"/>
          <cell r="N917"/>
        </row>
        <row r="918">
          <cell r="A918"/>
          <cell r="D918"/>
          <cell r="F918"/>
          <cell r="I918"/>
          <cell r="N918"/>
        </row>
        <row r="919">
          <cell r="A919"/>
          <cell r="D919"/>
          <cell r="F919"/>
          <cell r="I919"/>
          <cell r="N919"/>
        </row>
        <row r="920">
          <cell r="A920"/>
          <cell r="D920"/>
          <cell r="F920"/>
          <cell r="I920"/>
          <cell r="N920"/>
        </row>
        <row r="921">
          <cell r="A921"/>
          <cell r="D921"/>
          <cell r="F921"/>
          <cell r="I921"/>
          <cell r="N921"/>
        </row>
        <row r="922">
          <cell r="A922"/>
          <cell r="D922"/>
          <cell r="F922"/>
          <cell r="I922"/>
          <cell r="N922"/>
        </row>
        <row r="923">
          <cell r="A923"/>
          <cell r="D923"/>
          <cell r="F923"/>
          <cell r="I923"/>
          <cell r="N923"/>
        </row>
        <row r="924">
          <cell r="A924"/>
          <cell r="D924"/>
          <cell r="F924"/>
          <cell r="I924"/>
          <cell r="N924"/>
        </row>
        <row r="925">
          <cell r="A925"/>
          <cell r="D925"/>
          <cell r="F925"/>
          <cell r="I925"/>
          <cell r="N925"/>
        </row>
        <row r="926">
          <cell r="A926"/>
          <cell r="D926"/>
          <cell r="F926"/>
          <cell r="I926"/>
          <cell r="N926"/>
        </row>
        <row r="927">
          <cell r="A927"/>
          <cell r="D927"/>
          <cell r="F927"/>
          <cell r="I927"/>
          <cell r="N927"/>
        </row>
        <row r="928">
          <cell r="A928"/>
          <cell r="D928"/>
          <cell r="F928"/>
          <cell r="I928"/>
          <cell r="N928"/>
        </row>
        <row r="929">
          <cell r="A929"/>
          <cell r="D929"/>
          <cell r="F929"/>
          <cell r="I929"/>
          <cell r="N929"/>
        </row>
        <row r="930">
          <cell r="A930"/>
          <cell r="D930"/>
          <cell r="F930"/>
          <cell r="I930"/>
          <cell r="N930"/>
        </row>
        <row r="931">
          <cell r="A931"/>
          <cell r="D931"/>
          <cell r="F931"/>
          <cell r="I931"/>
          <cell r="N931"/>
        </row>
        <row r="932">
          <cell r="A932"/>
          <cell r="D932"/>
          <cell r="F932"/>
          <cell r="I932"/>
          <cell r="N932"/>
        </row>
        <row r="933">
          <cell r="A933"/>
          <cell r="D933"/>
          <cell r="F933"/>
          <cell r="I933"/>
          <cell r="N933"/>
        </row>
        <row r="934">
          <cell r="A934"/>
          <cell r="D934"/>
          <cell r="F934"/>
          <cell r="I934"/>
          <cell r="N934"/>
        </row>
        <row r="935">
          <cell r="A935"/>
          <cell r="D935"/>
          <cell r="F935"/>
          <cell r="I935"/>
          <cell r="N935"/>
        </row>
        <row r="936">
          <cell r="A936"/>
          <cell r="D936"/>
          <cell r="F936"/>
          <cell r="I936"/>
          <cell r="N936"/>
        </row>
        <row r="937">
          <cell r="A937"/>
          <cell r="D937"/>
          <cell r="F937"/>
          <cell r="I937"/>
          <cell r="N937"/>
        </row>
        <row r="938">
          <cell r="A938"/>
          <cell r="D938"/>
          <cell r="F938"/>
          <cell r="I938"/>
          <cell r="N938"/>
        </row>
        <row r="939">
          <cell r="A939"/>
          <cell r="D939"/>
          <cell r="F939"/>
          <cell r="I939"/>
          <cell r="N939"/>
        </row>
        <row r="940">
          <cell r="A940"/>
          <cell r="D940"/>
          <cell r="F940"/>
          <cell r="I940"/>
          <cell r="N940"/>
        </row>
        <row r="941">
          <cell r="A941"/>
          <cell r="D941"/>
          <cell r="F941"/>
          <cell r="I941"/>
          <cell r="N941"/>
        </row>
        <row r="942">
          <cell r="A942"/>
          <cell r="D942"/>
          <cell r="F942"/>
          <cell r="I942"/>
          <cell r="N942"/>
        </row>
        <row r="943">
          <cell r="A943"/>
          <cell r="D943"/>
          <cell r="F943"/>
          <cell r="I943"/>
          <cell r="N943"/>
        </row>
        <row r="944">
          <cell r="A944"/>
          <cell r="D944"/>
          <cell r="F944"/>
          <cell r="I944"/>
          <cell r="N944"/>
        </row>
        <row r="945">
          <cell r="A945"/>
          <cell r="D945"/>
          <cell r="F945"/>
          <cell r="I945"/>
          <cell r="N945"/>
        </row>
        <row r="946">
          <cell r="A946"/>
          <cell r="D946"/>
          <cell r="F946"/>
          <cell r="I946"/>
          <cell r="N946"/>
        </row>
        <row r="947">
          <cell r="A947"/>
          <cell r="D947"/>
          <cell r="F947"/>
          <cell r="I947"/>
          <cell r="N947"/>
        </row>
        <row r="948">
          <cell r="A948"/>
          <cell r="D948"/>
          <cell r="F948"/>
          <cell r="I948"/>
          <cell r="N948"/>
        </row>
        <row r="949">
          <cell r="A949"/>
          <cell r="D949"/>
          <cell r="F949"/>
          <cell r="I949"/>
          <cell r="N949"/>
        </row>
        <row r="950">
          <cell r="A950"/>
          <cell r="D950"/>
          <cell r="F950"/>
          <cell r="I950"/>
          <cell r="N950"/>
        </row>
        <row r="951">
          <cell r="A951"/>
          <cell r="D951"/>
          <cell r="F951"/>
          <cell r="I951"/>
          <cell r="N951"/>
        </row>
        <row r="952">
          <cell r="A952"/>
          <cell r="D952"/>
          <cell r="F952"/>
          <cell r="I952"/>
          <cell r="N952"/>
        </row>
        <row r="953">
          <cell r="A953"/>
          <cell r="D953"/>
          <cell r="F953"/>
          <cell r="I953"/>
          <cell r="N953"/>
        </row>
        <row r="954">
          <cell r="A954"/>
          <cell r="D954"/>
          <cell r="F954"/>
          <cell r="I954"/>
          <cell r="N954"/>
        </row>
        <row r="955">
          <cell r="A955"/>
          <cell r="D955"/>
          <cell r="F955"/>
          <cell r="I955"/>
          <cell r="N955"/>
        </row>
        <row r="956">
          <cell r="A956"/>
          <cell r="D956"/>
          <cell r="F956"/>
          <cell r="I956"/>
          <cell r="N956"/>
        </row>
        <row r="957">
          <cell r="A957"/>
          <cell r="D957"/>
          <cell r="F957"/>
          <cell r="I957"/>
          <cell r="N957"/>
        </row>
        <row r="958">
          <cell r="A958"/>
          <cell r="D958"/>
          <cell r="F958"/>
          <cell r="I958"/>
          <cell r="N958"/>
        </row>
        <row r="959">
          <cell r="A959"/>
          <cell r="D959"/>
          <cell r="F959"/>
          <cell r="I959"/>
          <cell r="N959"/>
        </row>
        <row r="960">
          <cell r="A960"/>
          <cell r="D960"/>
          <cell r="F960"/>
          <cell r="I960"/>
          <cell r="N960"/>
        </row>
        <row r="961">
          <cell r="A961"/>
          <cell r="D961"/>
          <cell r="F961"/>
          <cell r="I961"/>
          <cell r="N961"/>
        </row>
        <row r="962">
          <cell r="A962"/>
          <cell r="D962"/>
          <cell r="F962"/>
          <cell r="I962"/>
          <cell r="N962"/>
        </row>
        <row r="963">
          <cell r="A963"/>
          <cell r="D963"/>
          <cell r="F963"/>
          <cell r="I963"/>
          <cell r="N963"/>
        </row>
        <row r="964">
          <cell r="A964"/>
          <cell r="D964"/>
          <cell r="F964"/>
          <cell r="I964"/>
          <cell r="N964"/>
        </row>
        <row r="965">
          <cell r="A965"/>
          <cell r="D965"/>
          <cell r="F965"/>
          <cell r="I965"/>
          <cell r="N965"/>
        </row>
        <row r="966">
          <cell r="A966"/>
          <cell r="D966"/>
          <cell r="F966"/>
          <cell r="I966"/>
          <cell r="N966"/>
        </row>
        <row r="967">
          <cell r="A967"/>
          <cell r="D967"/>
          <cell r="F967"/>
          <cell r="I967"/>
          <cell r="N967"/>
        </row>
        <row r="968">
          <cell r="A968"/>
          <cell r="D968"/>
          <cell r="F968"/>
          <cell r="I968"/>
          <cell r="N968"/>
        </row>
        <row r="969">
          <cell r="A969"/>
          <cell r="D969"/>
          <cell r="F969"/>
          <cell r="I969"/>
          <cell r="N969"/>
        </row>
        <row r="970">
          <cell r="A970"/>
          <cell r="D970"/>
          <cell r="F970"/>
          <cell r="I970"/>
          <cell r="N970"/>
        </row>
        <row r="971">
          <cell r="A971"/>
          <cell r="D971"/>
          <cell r="F971"/>
          <cell r="I971"/>
          <cell r="N971"/>
        </row>
        <row r="972">
          <cell r="A972"/>
          <cell r="D972"/>
          <cell r="F972"/>
          <cell r="I972"/>
          <cell r="N972"/>
        </row>
        <row r="973">
          <cell r="A973"/>
          <cell r="D973"/>
          <cell r="F973"/>
          <cell r="I973"/>
          <cell r="N973"/>
        </row>
        <row r="974">
          <cell r="A974"/>
          <cell r="D974"/>
          <cell r="F974"/>
          <cell r="I974"/>
          <cell r="N974"/>
        </row>
        <row r="975">
          <cell r="A975"/>
          <cell r="D975"/>
          <cell r="F975"/>
          <cell r="I975"/>
          <cell r="N975"/>
        </row>
        <row r="976">
          <cell r="A976"/>
          <cell r="D976"/>
          <cell r="F976"/>
          <cell r="I976"/>
          <cell r="N976"/>
        </row>
        <row r="977">
          <cell r="A977"/>
          <cell r="D977"/>
          <cell r="F977"/>
          <cell r="I977"/>
          <cell r="N977"/>
        </row>
        <row r="978">
          <cell r="A978"/>
          <cell r="D978"/>
          <cell r="F978"/>
          <cell r="I978"/>
          <cell r="N978"/>
        </row>
        <row r="979">
          <cell r="A979"/>
          <cell r="D979"/>
          <cell r="F979"/>
          <cell r="I979"/>
          <cell r="N979"/>
        </row>
        <row r="980">
          <cell r="A980"/>
          <cell r="D980"/>
          <cell r="F980"/>
          <cell r="I980"/>
          <cell r="N980"/>
        </row>
        <row r="981">
          <cell r="A981"/>
          <cell r="D981"/>
          <cell r="F981"/>
          <cell r="I981"/>
          <cell r="N981"/>
        </row>
        <row r="982">
          <cell r="A982"/>
          <cell r="D982"/>
          <cell r="F982"/>
          <cell r="I982"/>
          <cell r="N982"/>
        </row>
        <row r="983">
          <cell r="A983"/>
          <cell r="D983"/>
          <cell r="F983"/>
          <cell r="I983"/>
          <cell r="N983"/>
        </row>
        <row r="984">
          <cell r="A984"/>
          <cell r="D984"/>
          <cell r="F984"/>
          <cell r="I984"/>
          <cell r="N984"/>
        </row>
        <row r="985">
          <cell r="A985"/>
          <cell r="D985"/>
          <cell r="F985"/>
          <cell r="I985"/>
          <cell r="N985"/>
        </row>
        <row r="986">
          <cell r="A986"/>
          <cell r="D986"/>
          <cell r="F986"/>
          <cell r="I986"/>
          <cell r="N986"/>
        </row>
        <row r="987">
          <cell r="A987"/>
          <cell r="D987"/>
          <cell r="F987"/>
          <cell r="I987"/>
          <cell r="N987"/>
        </row>
        <row r="988">
          <cell r="A988"/>
          <cell r="D988"/>
          <cell r="F988"/>
          <cell r="I988"/>
          <cell r="N988"/>
        </row>
        <row r="989">
          <cell r="A989"/>
          <cell r="D989"/>
          <cell r="F989"/>
          <cell r="I989"/>
          <cell r="N989"/>
        </row>
        <row r="990">
          <cell r="A990"/>
          <cell r="D990"/>
          <cell r="F990"/>
          <cell r="I990"/>
          <cell r="N990"/>
        </row>
        <row r="991">
          <cell r="A991"/>
          <cell r="D991"/>
          <cell r="F991"/>
          <cell r="I991"/>
          <cell r="N991"/>
        </row>
        <row r="992">
          <cell r="A992"/>
          <cell r="D992"/>
          <cell r="F992"/>
          <cell r="I992"/>
          <cell r="N992"/>
        </row>
        <row r="993">
          <cell r="A993"/>
          <cell r="D993"/>
          <cell r="F993"/>
          <cell r="I993"/>
          <cell r="N993"/>
        </row>
        <row r="994">
          <cell r="A994"/>
          <cell r="D994"/>
          <cell r="F994"/>
          <cell r="I994"/>
          <cell r="N994"/>
        </row>
        <row r="995">
          <cell r="A995"/>
          <cell r="D995"/>
          <cell r="F995"/>
          <cell r="I995"/>
          <cell r="N995"/>
        </row>
        <row r="996">
          <cell r="A996"/>
          <cell r="D996"/>
          <cell r="F996"/>
          <cell r="I996"/>
          <cell r="N996"/>
        </row>
        <row r="997">
          <cell r="A997"/>
          <cell r="D997"/>
          <cell r="F997"/>
          <cell r="I997"/>
          <cell r="N997"/>
        </row>
        <row r="998">
          <cell r="A998"/>
          <cell r="D998"/>
          <cell r="F998"/>
          <cell r="I998"/>
          <cell r="N998"/>
        </row>
        <row r="999">
          <cell r="A999"/>
          <cell r="D999"/>
          <cell r="F999"/>
          <cell r="I999"/>
          <cell r="N999"/>
        </row>
        <row r="1000">
          <cell r="A1000"/>
          <cell r="D1000"/>
          <cell r="F1000"/>
          <cell r="I1000"/>
          <cell r="N1000"/>
        </row>
        <row r="1001">
          <cell r="A1001"/>
          <cell r="D1001"/>
          <cell r="F1001"/>
          <cell r="I1001"/>
          <cell r="N1001"/>
        </row>
        <row r="1002">
          <cell r="A1002"/>
          <cell r="D1002"/>
          <cell r="F1002"/>
          <cell r="I1002"/>
          <cell r="N1002"/>
        </row>
        <row r="1003">
          <cell r="A1003"/>
          <cell r="D1003"/>
          <cell r="F1003"/>
          <cell r="I1003"/>
          <cell r="N1003"/>
        </row>
        <row r="1004">
          <cell r="A1004"/>
          <cell r="D1004"/>
          <cell r="F1004"/>
          <cell r="I1004"/>
          <cell r="N1004"/>
        </row>
        <row r="1005">
          <cell r="A1005"/>
          <cell r="D1005"/>
          <cell r="F1005"/>
          <cell r="I1005"/>
          <cell r="N1005"/>
        </row>
        <row r="1006">
          <cell r="A1006"/>
          <cell r="D1006"/>
          <cell r="F1006"/>
          <cell r="I1006"/>
          <cell r="N1006"/>
        </row>
        <row r="1007">
          <cell r="A1007"/>
          <cell r="D1007"/>
          <cell r="F1007"/>
          <cell r="I1007"/>
          <cell r="N1007"/>
        </row>
        <row r="1008">
          <cell r="A1008"/>
          <cell r="D1008"/>
          <cell r="F1008"/>
          <cell r="I1008"/>
          <cell r="N1008"/>
        </row>
        <row r="1009">
          <cell r="A1009"/>
          <cell r="D1009"/>
          <cell r="F1009"/>
          <cell r="I1009"/>
          <cell r="N1009"/>
        </row>
        <row r="1010">
          <cell r="A1010"/>
          <cell r="D1010"/>
          <cell r="F1010"/>
          <cell r="I1010"/>
          <cell r="N1010"/>
        </row>
        <row r="1011">
          <cell r="A1011"/>
          <cell r="D1011"/>
          <cell r="F1011"/>
          <cell r="I1011"/>
          <cell r="N1011"/>
        </row>
        <row r="1012">
          <cell r="A1012"/>
          <cell r="D1012"/>
          <cell r="F1012"/>
          <cell r="I1012"/>
          <cell r="N1012"/>
        </row>
        <row r="1013">
          <cell r="A1013"/>
          <cell r="D1013"/>
          <cell r="F1013"/>
          <cell r="I1013"/>
          <cell r="N1013"/>
        </row>
        <row r="1014">
          <cell r="A1014"/>
          <cell r="D1014"/>
          <cell r="F1014"/>
          <cell r="I1014"/>
          <cell r="N1014"/>
        </row>
        <row r="1015">
          <cell r="A1015"/>
          <cell r="D1015"/>
          <cell r="F1015"/>
          <cell r="I1015"/>
          <cell r="N1015"/>
        </row>
        <row r="1016">
          <cell r="A1016"/>
          <cell r="D1016"/>
          <cell r="F1016"/>
          <cell r="I1016"/>
          <cell r="N1016"/>
        </row>
        <row r="1017">
          <cell r="A1017"/>
          <cell r="D1017"/>
          <cell r="F1017"/>
          <cell r="I1017"/>
          <cell r="N101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2:P1019"/>
  <sheetViews>
    <sheetView showGridLines="0" zoomScale="90" zoomScaleNormal="90" workbookViewId="0">
      <selection activeCell="N20" sqref="N20"/>
    </sheetView>
  </sheetViews>
  <sheetFormatPr defaultColWidth="9" defaultRowHeight="18.75" x14ac:dyDescent="0.4"/>
  <cols>
    <col min="1" max="1" width="13.875" customWidth="1"/>
    <col min="2" max="2" width="26.25" customWidth="1"/>
    <col min="3" max="3" width="38.5" customWidth="1"/>
    <col min="4" max="4" width="7.625" customWidth="1"/>
    <col min="5" max="12" width="6.125" customWidth="1"/>
    <col min="15" max="15" width="5.5" customWidth="1"/>
  </cols>
  <sheetData>
    <row r="2" spans="1:16" ht="13.5" customHeight="1" x14ac:dyDescent="0.4">
      <c r="A2" s="76" t="s">
        <v>12</v>
      </c>
      <c r="B2" s="76"/>
      <c r="C2" s="76"/>
      <c r="D2" s="76"/>
      <c r="E2" s="1"/>
      <c r="F2" s="1"/>
      <c r="G2" s="1"/>
      <c r="H2" s="1"/>
      <c r="I2" s="1"/>
      <c r="J2" s="1"/>
      <c r="K2" s="1"/>
      <c r="L2" s="1"/>
      <c r="M2" s="88"/>
      <c r="N2" s="87"/>
      <c r="O2" s="87"/>
    </row>
    <row r="3" spans="1:16" x14ac:dyDescent="0.4">
      <c r="A3" s="76"/>
      <c r="B3" s="76"/>
      <c r="C3" s="76"/>
      <c r="D3" s="76"/>
      <c r="E3" s="1"/>
      <c r="F3" s="1"/>
      <c r="G3" s="1"/>
      <c r="H3" s="1"/>
      <c r="I3" s="1"/>
      <c r="J3" s="1"/>
      <c r="K3" s="1"/>
      <c r="L3" s="1"/>
      <c r="M3" s="87"/>
      <c r="N3" s="87"/>
      <c r="O3" s="87"/>
    </row>
    <row r="4" spans="1:16" x14ac:dyDescent="0.4">
      <c r="E4" s="1"/>
      <c r="F4" s="1"/>
      <c r="G4" s="1"/>
      <c r="H4" s="1"/>
      <c r="I4" s="1"/>
      <c r="J4" s="1"/>
      <c r="K4" s="1"/>
      <c r="L4" s="1"/>
      <c r="M4" s="87"/>
      <c r="N4" s="87"/>
      <c r="O4" s="87"/>
    </row>
    <row r="5" spans="1:16" ht="20.100000000000001" customHeight="1" x14ac:dyDescent="0.4">
      <c r="A5" s="18" t="s">
        <v>0</v>
      </c>
      <c r="B5" s="3" t="s">
        <v>80</v>
      </c>
      <c r="E5" s="87"/>
      <c r="F5" s="87"/>
      <c r="G5" s="87"/>
      <c r="H5" s="87"/>
      <c r="I5" s="87"/>
      <c r="J5" s="87"/>
      <c r="K5" s="87"/>
      <c r="L5" s="87"/>
      <c r="M5" s="87"/>
      <c r="N5" s="87"/>
      <c r="O5" s="87"/>
    </row>
    <row r="6" spans="1:16" ht="7.5" customHeight="1" x14ac:dyDescent="0.4">
      <c r="E6" s="87"/>
      <c r="F6" s="87"/>
      <c r="G6" s="87"/>
      <c r="H6" s="87"/>
      <c r="I6" s="87"/>
      <c r="J6" s="87"/>
      <c r="K6" s="87"/>
      <c r="L6" s="87"/>
      <c r="M6" s="87"/>
      <c r="N6" s="87"/>
      <c r="O6" s="87"/>
    </row>
    <row r="7" spans="1:16" ht="20.100000000000001" customHeight="1" x14ac:dyDescent="0.4">
      <c r="A7" s="18" t="s">
        <v>1</v>
      </c>
      <c r="B7" s="3"/>
      <c r="E7" s="4"/>
      <c r="F7" s="4"/>
      <c r="G7" s="4"/>
      <c r="H7" s="4"/>
      <c r="I7" s="4"/>
      <c r="J7" s="4"/>
      <c r="K7" s="4"/>
      <c r="L7" s="4"/>
      <c r="M7" s="4"/>
      <c r="N7" s="4"/>
      <c r="O7" s="4"/>
    </row>
    <row r="8" spans="1:16" ht="20.100000000000001" customHeight="1" x14ac:dyDescent="0.4">
      <c r="A8" s="18" t="s">
        <v>2</v>
      </c>
      <c r="B8" s="67"/>
      <c r="C8" s="11"/>
      <c r="D8" s="11"/>
      <c r="E8" s="4"/>
      <c r="F8" s="4"/>
      <c r="G8" s="4"/>
      <c r="H8" s="4"/>
      <c r="I8" s="4"/>
      <c r="J8" s="4"/>
      <c r="K8" s="4"/>
      <c r="L8" s="4"/>
      <c r="M8" s="4"/>
      <c r="N8" s="4"/>
    </row>
    <row r="9" spans="1:16" ht="7.35" customHeight="1" x14ac:dyDescent="0.4">
      <c r="A9" s="4"/>
      <c r="B9" s="5"/>
      <c r="C9" s="5"/>
      <c r="E9" s="4"/>
      <c r="F9" s="4"/>
      <c r="G9" s="4"/>
      <c r="H9" s="4"/>
      <c r="I9" s="4"/>
      <c r="J9" s="4"/>
      <c r="K9" s="4"/>
      <c r="L9" s="4"/>
      <c r="M9" s="4"/>
      <c r="N9" s="4"/>
      <c r="O9" s="4"/>
    </row>
    <row r="10" spans="1:16" ht="20.100000000000001" customHeight="1" x14ac:dyDescent="0.4">
      <c r="A10" s="18" t="s">
        <v>3</v>
      </c>
      <c r="B10" s="83"/>
      <c r="C10" s="84"/>
      <c r="D10" s="85"/>
      <c r="E10" s="87"/>
      <c r="F10" s="87"/>
      <c r="G10" s="87"/>
      <c r="H10" s="87"/>
      <c r="I10" s="87"/>
      <c r="J10" s="87"/>
      <c r="K10" s="87"/>
      <c r="L10" s="87"/>
      <c r="M10" s="87"/>
      <c r="N10" s="87"/>
      <c r="O10" s="87"/>
      <c r="P10" s="87"/>
    </row>
    <row r="11" spans="1:16" ht="20.100000000000001" customHeight="1" x14ac:dyDescent="0.4">
      <c r="A11" s="18" t="s">
        <v>4</v>
      </c>
      <c r="B11" s="77"/>
      <c r="C11" s="78"/>
      <c r="D11" s="79"/>
      <c r="E11" s="87"/>
      <c r="F11" s="87"/>
      <c r="G11" s="87"/>
      <c r="H11" s="87"/>
      <c r="I11" s="87"/>
      <c r="J11" s="87"/>
      <c r="K11" s="87"/>
      <c r="L11" s="87"/>
      <c r="M11" s="87"/>
      <c r="N11" s="87"/>
      <c r="O11" s="87"/>
      <c r="P11" s="87"/>
    </row>
    <row r="12" spans="1:16" ht="7.35" customHeight="1" x14ac:dyDescent="0.4">
      <c r="A12" s="4"/>
      <c r="B12" s="5"/>
      <c r="C12" s="5"/>
      <c r="E12" s="4"/>
      <c r="F12" s="4"/>
      <c r="G12" s="4"/>
      <c r="H12" s="4"/>
      <c r="I12" s="4"/>
      <c r="J12" s="4"/>
      <c r="K12" s="4"/>
      <c r="L12" s="4"/>
      <c r="M12" s="4"/>
      <c r="N12" s="4"/>
      <c r="O12" s="4"/>
    </row>
    <row r="13" spans="1:16" ht="20.100000000000001" customHeight="1" x14ac:dyDescent="0.4">
      <c r="A13" s="18" t="s">
        <v>11</v>
      </c>
      <c r="B13" s="77"/>
      <c r="C13" s="78"/>
      <c r="D13" s="79"/>
      <c r="E13" s="4"/>
      <c r="F13" s="4"/>
      <c r="G13" s="4"/>
      <c r="H13" s="4"/>
      <c r="I13" s="4"/>
      <c r="J13" s="4"/>
      <c r="K13" s="4"/>
      <c r="L13" s="4"/>
      <c r="M13" s="4"/>
      <c r="N13" s="87"/>
      <c r="O13" s="87"/>
      <c r="P13" s="4"/>
    </row>
    <row r="14" spans="1:16" ht="20.100000000000001" customHeight="1" x14ac:dyDescent="0.4">
      <c r="A14" s="18" t="s">
        <v>61</v>
      </c>
      <c r="B14" s="80"/>
      <c r="C14" s="81"/>
      <c r="D14" s="82"/>
      <c r="E14" s="4"/>
      <c r="F14" s="4"/>
      <c r="G14" s="4"/>
      <c r="H14" s="4"/>
      <c r="I14" s="4"/>
      <c r="J14" s="4"/>
      <c r="K14" s="4"/>
      <c r="L14" s="4"/>
      <c r="M14" s="4"/>
      <c r="N14" s="4"/>
      <c r="O14" s="4"/>
      <c r="P14" s="4"/>
    </row>
    <row r="15" spans="1:16" x14ac:dyDescent="0.4">
      <c r="B15" s="8"/>
      <c r="C15" s="6"/>
      <c r="D15" s="9"/>
      <c r="E15" s="4"/>
      <c r="F15" s="4"/>
      <c r="G15" s="4"/>
      <c r="H15" s="4"/>
      <c r="I15" s="4"/>
      <c r="J15" s="4"/>
      <c r="K15" s="4"/>
      <c r="L15" s="4"/>
      <c r="M15" s="4"/>
      <c r="N15" s="4"/>
      <c r="O15" s="4"/>
    </row>
    <row r="16" spans="1:16" x14ac:dyDescent="0.4">
      <c r="A16" s="10" t="s">
        <v>5</v>
      </c>
      <c r="B16" s="8"/>
    </row>
    <row r="17" spans="1:5" ht="13.5" customHeight="1" x14ac:dyDescent="0.4">
      <c r="E17" s="1"/>
    </row>
    <row r="18" spans="1:5" ht="29.25" customHeight="1" x14ac:dyDescent="0.4">
      <c r="A18" s="86" t="s">
        <v>6</v>
      </c>
      <c r="B18" s="86"/>
      <c r="C18" s="86"/>
      <c r="D18" s="86"/>
      <c r="E18" s="1"/>
    </row>
    <row r="19" spans="1:5" ht="31.35" customHeight="1" x14ac:dyDescent="0.4">
      <c r="A19" s="74" t="s">
        <v>7</v>
      </c>
      <c r="B19" s="74" t="s">
        <v>8</v>
      </c>
      <c r="C19" s="74" t="s">
        <v>3</v>
      </c>
      <c r="D19" s="74" t="s">
        <v>9</v>
      </c>
      <c r="E19" s="1"/>
    </row>
    <row r="20" spans="1:5" x14ac:dyDescent="0.4">
      <c r="A20" s="17"/>
      <c r="B20" s="17"/>
      <c r="C20" s="17"/>
      <c r="D20" s="66"/>
    </row>
    <row r="21" spans="1:5" x14ac:dyDescent="0.4">
      <c r="A21" s="17"/>
      <c r="B21" s="17"/>
      <c r="C21" s="17"/>
      <c r="D21" s="66"/>
    </row>
    <row r="22" spans="1:5" x14ac:dyDescent="0.4">
      <c r="A22" s="17"/>
      <c r="B22" s="17"/>
      <c r="C22" s="17"/>
      <c r="D22" s="66"/>
    </row>
    <row r="23" spans="1:5" x14ac:dyDescent="0.4">
      <c r="A23" s="17"/>
      <c r="B23" s="2"/>
      <c r="C23" s="2"/>
      <c r="D23" s="66"/>
    </row>
    <row r="24" spans="1:5" x14ac:dyDescent="0.4">
      <c r="A24" s="17"/>
      <c r="B24" s="2"/>
      <c r="C24" s="2"/>
      <c r="D24" s="66"/>
    </row>
    <row r="25" spans="1:5" x14ac:dyDescent="0.4">
      <c r="A25" s="17"/>
      <c r="B25" s="2"/>
      <c r="C25" s="2"/>
      <c r="D25" s="66"/>
    </row>
    <row r="26" spans="1:5" x14ac:dyDescent="0.4">
      <c r="A26" s="17"/>
      <c r="B26" s="2"/>
      <c r="C26" s="2"/>
      <c r="D26" s="66"/>
    </row>
    <row r="27" spans="1:5" x14ac:dyDescent="0.4">
      <c r="A27" s="17"/>
      <c r="B27" s="2"/>
      <c r="C27" s="2"/>
      <c r="D27" s="66"/>
    </row>
    <row r="28" spans="1:5" x14ac:dyDescent="0.4">
      <c r="A28" s="17"/>
      <c r="B28" s="2"/>
      <c r="C28" s="2"/>
      <c r="D28" s="66"/>
    </row>
    <row r="29" spans="1:5" x14ac:dyDescent="0.4">
      <c r="A29" s="17"/>
      <c r="B29" s="2"/>
      <c r="C29" s="2"/>
      <c r="D29" s="66"/>
    </row>
    <row r="30" spans="1:5" x14ac:dyDescent="0.4">
      <c r="A30" s="17"/>
      <c r="B30" s="2"/>
      <c r="C30" s="2"/>
      <c r="D30" s="66"/>
    </row>
    <row r="31" spans="1:5" x14ac:dyDescent="0.4">
      <c r="A31" s="17"/>
      <c r="B31" s="2"/>
      <c r="C31" s="2"/>
      <c r="D31" s="66"/>
    </row>
    <row r="32" spans="1:5" x14ac:dyDescent="0.4">
      <c r="A32" s="17"/>
      <c r="B32" s="2"/>
      <c r="C32" s="2"/>
      <c r="D32" s="66"/>
    </row>
    <row r="33" spans="1:4" x14ac:dyDescent="0.4">
      <c r="A33" s="17"/>
      <c r="B33" s="2"/>
      <c r="C33" s="2"/>
      <c r="D33" s="66"/>
    </row>
    <row r="34" spans="1:4" x14ac:dyDescent="0.4">
      <c r="A34" s="17"/>
      <c r="B34" s="2"/>
      <c r="C34" s="2"/>
      <c r="D34" s="66"/>
    </row>
    <row r="35" spans="1:4" x14ac:dyDescent="0.4">
      <c r="A35" s="17"/>
      <c r="B35" s="2"/>
      <c r="C35" s="2"/>
      <c r="D35" s="66"/>
    </row>
    <row r="36" spans="1:4" x14ac:dyDescent="0.4">
      <c r="A36" s="17"/>
      <c r="B36" s="2"/>
      <c r="C36" s="2"/>
      <c r="D36" s="66"/>
    </row>
    <row r="37" spans="1:4" x14ac:dyDescent="0.4">
      <c r="A37" s="17"/>
      <c r="B37" s="2"/>
      <c r="C37" s="2"/>
      <c r="D37" s="66"/>
    </row>
    <row r="38" spans="1:4" x14ac:dyDescent="0.4">
      <c r="A38" s="17"/>
      <c r="B38" s="2"/>
      <c r="C38" s="2"/>
      <c r="D38" s="66"/>
    </row>
    <row r="39" spans="1:4" x14ac:dyDescent="0.4">
      <c r="A39" s="17"/>
      <c r="B39" s="2"/>
      <c r="C39" s="2"/>
      <c r="D39" s="66"/>
    </row>
    <row r="40" spans="1:4" x14ac:dyDescent="0.4">
      <c r="A40" s="17"/>
      <c r="B40" s="2"/>
      <c r="C40" s="2"/>
      <c r="D40" s="66"/>
    </row>
    <row r="41" spans="1:4" x14ac:dyDescent="0.4">
      <c r="A41" s="17"/>
      <c r="B41" s="2"/>
      <c r="C41" s="2"/>
      <c r="D41" s="66"/>
    </row>
    <row r="42" spans="1:4" x14ac:dyDescent="0.4">
      <c r="A42" s="17"/>
      <c r="B42" s="2"/>
      <c r="C42" s="2"/>
      <c r="D42" s="66"/>
    </row>
    <row r="43" spans="1:4" x14ac:dyDescent="0.4">
      <c r="A43" s="17"/>
      <c r="B43" s="2"/>
      <c r="C43" s="2"/>
      <c r="D43" s="66"/>
    </row>
    <row r="44" spans="1:4" x14ac:dyDescent="0.4">
      <c r="A44" s="17"/>
      <c r="B44" s="2"/>
      <c r="C44" s="2"/>
      <c r="D44" s="66"/>
    </row>
    <row r="45" spans="1:4" x14ac:dyDescent="0.4">
      <c r="A45" s="17"/>
      <c r="B45" s="2"/>
      <c r="C45" s="2"/>
      <c r="D45" s="66"/>
    </row>
    <row r="46" spans="1:4" x14ac:dyDescent="0.4">
      <c r="A46" s="17"/>
      <c r="B46" s="2"/>
      <c r="C46" s="2"/>
      <c r="D46" s="66"/>
    </row>
    <row r="47" spans="1:4" x14ac:dyDescent="0.4">
      <c r="A47" s="17"/>
      <c r="B47" s="2"/>
      <c r="C47" s="2"/>
      <c r="D47" s="66"/>
    </row>
    <row r="48" spans="1:4" x14ac:dyDescent="0.4">
      <c r="A48" s="17"/>
      <c r="B48" s="2"/>
      <c r="C48" s="2"/>
      <c r="D48" s="66"/>
    </row>
    <row r="49" spans="1:4" x14ac:dyDescent="0.4">
      <c r="A49" s="17"/>
      <c r="B49" s="2"/>
      <c r="C49" s="2"/>
      <c r="D49" s="66"/>
    </row>
    <row r="50" spans="1:4" x14ac:dyDescent="0.4">
      <c r="A50" s="17"/>
      <c r="B50" s="2"/>
      <c r="C50" s="2"/>
      <c r="D50" s="66"/>
    </row>
    <row r="51" spans="1:4" x14ac:dyDescent="0.4">
      <c r="A51" s="17"/>
      <c r="B51" s="2"/>
      <c r="C51" s="2"/>
      <c r="D51" s="66"/>
    </row>
    <row r="52" spans="1:4" x14ac:dyDescent="0.4">
      <c r="A52" s="17"/>
      <c r="B52" s="2"/>
      <c r="C52" s="2"/>
      <c r="D52" s="66"/>
    </row>
    <row r="53" spans="1:4" x14ac:dyDescent="0.4">
      <c r="A53" s="17"/>
      <c r="B53" s="2"/>
      <c r="C53" s="2"/>
      <c r="D53" s="66"/>
    </row>
    <row r="54" spans="1:4" x14ac:dyDescent="0.4">
      <c r="A54" s="17"/>
      <c r="B54" s="2"/>
      <c r="C54" s="2"/>
      <c r="D54" s="66"/>
    </row>
    <row r="55" spans="1:4" x14ac:dyDescent="0.4">
      <c r="A55" s="17"/>
      <c r="B55" s="2"/>
      <c r="C55" s="2"/>
      <c r="D55" s="66"/>
    </row>
    <row r="56" spans="1:4" x14ac:dyDescent="0.4">
      <c r="A56" s="17"/>
      <c r="B56" s="2"/>
      <c r="C56" s="2"/>
      <c r="D56" s="66"/>
    </row>
    <row r="57" spans="1:4" x14ac:dyDescent="0.4">
      <c r="A57" s="17"/>
      <c r="B57" s="2"/>
      <c r="C57" s="2"/>
      <c r="D57" s="66"/>
    </row>
    <row r="58" spans="1:4" x14ac:dyDescent="0.4">
      <c r="A58" s="17"/>
      <c r="B58" s="2"/>
      <c r="C58" s="2"/>
      <c r="D58" s="66"/>
    </row>
    <row r="59" spans="1:4" x14ac:dyDescent="0.4">
      <c r="A59" s="17"/>
      <c r="B59" s="2"/>
      <c r="C59" s="2"/>
      <c r="D59" s="66"/>
    </row>
    <row r="60" spans="1:4" x14ac:dyDescent="0.4">
      <c r="A60" s="17"/>
      <c r="B60" s="2"/>
      <c r="C60" s="2"/>
      <c r="D60" s="66"/>
    </row>
    <row r="61" spans="1:4" x14ac:dyDescent="0.4">
      <c r="A61" s="17"/>
      <c r="B61" s="2"/>
      <c r="C61" s="2"/>
      <c r="D61" s="66"/>
    </row>
    <row r="62" spans="1:4" x14ac:dyDescent="0.4">
      <c r="A62" s="17"/>
      <c r="B62" s="2"/>
      <c r="C62" s="2"/>
      <c r="D62" s="66"/>
    </row>
    <row r="63" spans="1:4" x14ac:dyDescent="0.4">
      <c r="A63" s="17"/>
      <c r="B63" s="2"/>
      <c r="C63" s="2"/>
      <c r="D63" s="66"/>
    </row>
    <row r="64" spans="1:4" x14ac:dyDescent="0.4">
      <c r="A64" s="17"/>
      <c r="B64" s="2"/>
      <c r="C64" s="2"/>
      <c r="D64" s="66"/>
    </row>
    <row r="65" spans="1:4" x14ac:dyDescent="0.4">
      <c r="A65" s="17"/>
      <c r="B65" s="2"/>
      <c r="C65" s="2"/>
      <c r="D65" s="66"/>
    </row>
    <row r="66" spans="1:4" x14ac:dyDescent="0.4">
      <c r="A66" s="17"/>
      <c r="B66" s="2"/>
      <c r="C66" s="2"/>
      <c r="D66" s="66"/>
    </row>
    <row r="67" spans="1:4" x14ac:dyDescent="0.4">
      <c r="A67" s="17"/>
      <c r="B67" s="2"/>
      <c r="C67" s="2"/>
      <c r="D67" s="66"/>
    </row>
    <row r="68" spans="1:4" x14ac:dyDescent="0.4">
      <c r="A68" s="17"/>
      <c r="B68" s="2"/>
      <c r="C68" s="2"/>
      <c r="D68" s="66"/>
    </row>
    <row r="69" spans="1:4" x14ac:dyDescent="0.4">
      <c r="A69" s="17"/>
      <c r="B69" s="2"/>
      <c r="C69" s="2"/>
      <c r="D69" s="66"/>
    </row>
    <row r="70" spans="1:4" x14ac:dyDescent="0.4">
      <c r="A70" s="17"/>
      <c r="B70" s="2"/>
      <c r="C70" s="2"/>
      <c r="D70" s="66"/>
    </row>
    <row r="71" spans="1:4" x14ac:dyDescent="0.4">
      <c r="A71" s="17"/>
      <c r="B71" s="2"/>
      <c r="C71" s="2"/>
      <c r="D71" s="66"/>
    </row>
    <row r="72" spans="1:4" x14ac:dyDescent="0.4">
      <c r="A72" s="17"/>
      <c r="B72" s="2"/>
      <c r="C72" s="2"/>
      <c r="D72" s="66"/>
    </row>
    <row r="73" spans="1:4" x14ac:dyDescent="0.4">
      <c r="A73" s="17"/>
      <c r="B73" s="2"/>
      <c r="C73" s="2"/>
      <c r="D73" s="66"/>
    </row>
    <row r="74" spans="1:4" x14ac:dyDescent="0.4">
      <c r="A74" s="17"/>
      <c r="B74" s="2"/>
      <c r="C74" s="2"/>
      <c r="D74" s="66"/>
    </row>
    <row r="75" spans="1:4" x14ac:dyDescent="0.4">
      <c r="A75" s="17"/>
      <c r="B75" s="2"/>
      <c r="C75" s="2"/>
      <c r="D75" s="66"/>
    </row>
    <row r="76" spans="1:4" x14ac:dyDescent="0.4">
      <c r="A76" s="17"/>
      <c r="B76" s="2"/>
      <c r="C76" s="2"/>
      <c r="D76" s="66"/>
    </row>
    <row r="77" spans="1:4" x14ac:dyDescent="0.4">
      <c r="A77" s="17"/>
      <c r="B77" s="2"/>
      <c r="C77" s="2"/>
      <c r="D77" s="66"/>
    </row>
    <row r="78" spans="1:4" x14ac:dyDescent="0.4">
      <c r="A78" s="17"/>
      <c r="B78" s="2"/>
      <c r="C78" s="2"/>
      <c r="D78" s="66"/>
    </row>
    <row r="79" spans="1:4" x14ac:dyDescent="0.4">
      <c r="A79" s="17"/>
      <c r="B79" s="2"/>
      <c r="C79" s="2"/>
      <c r="D79" s="66"/>
    </row>
    <row r="80" spans="1:4" x14ac:dyDescent="0.4">
      <c r="A80" s="17"/>
      <c r="B80" s="2"/>
      <c r="C80" s="2"/>
      <c r="D80" s="66"/>
    </row>
    <row r="81" spans="1:4" x14ac:dyDescent="0.4">
      <c r="A81" s="17"/>
      <c r="B81" s="2"/>
      <c r="C81" s="2"/>
      <c r="D81" s="66"/>
    </row>
    <row r="82" spans="1:4" x14ac:dyDescent="0.4">
      <c r="A82" s="17"/>
      <c r="B82" s="2"/>
      <c r="C82" s="2"/>
      <c r="D82" s="66"/>
    </row>
    <row r="83" spans="1:4" x14ac:dyDescent="0.4">
      <c r="A83" s="17"/>
      <c r="B83" s="2"/>
      <c r="C83" s="2"/>
      <c r="D83" s="66"/>
    </row>
    <row r="84" spans="1:4" x14ac:dyDescent="0.4">
      <c r="A84" s="17"/>
      <c r="B84" s="2"/>
      <c r="C84" s="2"/>
      <c r="D84" s="66"/>
    </row>
    <row r="85" spans="1:4" x14ac:dyDescent="0.4">
      <c r="A85" s="17"/>
      <c r="B85" s="2"/>
      <c r="C85" s="2"/>
      <c r="D85" s="66"/>
    </row>
    <row r="86" spans="1:4" x14ac:dyDescent="0.4">
      <c r="A86" s="17"/>
      <c r="B86" s="2"/>
      <c r="C86" s="2"/>
      <c r="D86" s="66"/>
    </row>
    <row r="87" spans="1:4" x14ac:dyDescent="0.4">
      <c r="A87" s="17"/>
      <c r="B87" s="2"/>
      <c r="C87" s="2"/>
      <c r="D87" s="66"/>
    </row>
    <row r="88" spans="1:4" x14ac:dyDescent="0.4">
      <c r="A88" s="17"/>
      <c r="B88" s="2"/>
      <c r="C88" s="2"/>
      <c r="D88" s="66"/>
    </row>
    <row r="89" spans="1:4" x14ac:dyDescent="0.4">
      <c r="A89" s="17"/>
      <c r="B89" s="2"/>
      <c r="C89" s="2"/>
      <c r="D89" s="66"/>
    </row>
    <row r="90" spans="1:4" x14ac:dyDescent="0.4">
      <c r="A90" s="17"/>
      <c r="B90" s="2"/>
      <c r="C90" s="2"/>
      <c r="D90" s="66"/>
    </row>
    <row r="91" spans="1:4" x14ac:dyDescent="0.4">
      <c r="A91" s="17"/>
      <c r="B91" s="2"/>
      <c r="C91" s="2"/>
      <c r="D91" s="66"/>
    </row>
    <row r="92" spans="1:4" x14ac:dyDescent="0.4">
      <c r="A92" s="17"/>
      <c r="B92" s="2"/>
      <c r="C92" s="2"/>
      <c r="D92" s="66"/>
    </row>
    <row r="93" spans="1:4" x14ac:dyDescent="0.4">
      <c r="A93" s="17"/>
      <c r="B93" s="2"/>
      <c r="C93" s="2"/>
      <c r="D93" s="66"/>
    </row>
    <row r="94" spans="1:4" x14ac:dyDescent="0.4">
      <c r="A94" s="17"/>
      <c r="B94" s="2"/>
      <c r="C94" s="2"/>
      <c r="D94" s="66"/>
    </row>
    <row r="95" spans="1:4" x14ac:dyDescent="0.4">
      <c r="A95" s="17"/>
      <c r="B95" s="2"/>
      <c r="C95" s="2"/>
      <c r="D95" s="66"/>
    </row>
    <row r="96" spans="1:4" x14ac:dyDescent="0.4">
      <c r="A96" s="17"/>
      <c r="B96" s="2"/>
      <c r="C96" s="2"/>
      <c r="D96" s="66"/>
    </row>
    <row r="97" spans="1:4" x14ac:dyDescent="0.4">
      <c r="A97" s="17"/>
      <c r="B97" s="2"/>
      <c r="C97" s="2"/>
      <c r="D97" s="66"/>
    </row>
    <row r="98" spans="1:4" x14ac:dyDescent="0.4">
      <c r="A98" s="17"/>
      <c r="B98" s="2"/>
      <c r="C98" s="2"/>
      <c r="D98" s="66"/>
    </row>
    <row r="99" spans="1:4" x14ac:dyDescent="0.4">
      <c r="A99" s="17"/>
      <c r="B99" s="2"/>
      <c r="C99" s="2"/>
      <c r="D99" s="66"/>
    </row>
    <row r="100" spans="1:4" x14ac:dyDescent="0.4">
      <c r="A100" s="17"/>
      <c r="B100" s="2"/>
      <c r="C100" s="2"/>
      <c r="D100" s="66"/>
    </row>
    <row r="101" spans="1:4" x14ac:dyDescent="0.4">
      <c r="A101" s="17"/>
      <c r="B101" s="2"/>
      <c r="C101" s="2"/>
      <c r="D101" s="66"/>
    </row>
    <row r="102" spans="1:4" x14ac:dyDescent="0.4">
      <c r="A102" s="17"/>
      <c r="B102" s="2"/>
      <c r="C102" s="2"/>
      <c r="D102" s="66"/>
    </row>
    <row r="103" spans="1:4" x14ac:dyDescent="0.4">
      <c r="A103" s="17"/>
      <c r="B103" s="2"/>
      <c r="C103" s="2"/>
      <c r="D103" s="66"/>
    </row>
    <row r="104" spans="1:4" x14ac:dyDescent="0.4">
      <c r="A104" s="17"/>
      <c r="B104" s="2"/>
      <c r="C104" s="2"/>
      <c r="D104" s="66"/>
    </row>
    <row r="105" spans="1:4" x14ac:dyDescent="0.4">
      <c r="A105" s="17"/>
      <c r="B105" s="2"/>
      <c r="C105" s="2"/>
      <c r="D105" s="66"/>
    </row>
    <row r="106" spans="1:4" x14ac:dyDescent="0.4">
      <c r="A106" s="17"/>
      <c r="B106" s="2"/>
      <c r="C106" s="2"/>
      <c r="D106" s="66"/>
    </row>
    <row r="107" spans="1:4" x14ac:dyDescent="0.4">
      <c r="A107" s="17"/>
      <c r="B107" s="2"/>
      <c r="C107" s="2"/>
      <c r="D107" s="66"/>
    </row>
    <row r="108" spans="1:4" x14ac:dyDescent="0.4">
      <c r="A108" s="17"/>
      <c r="B108" s="2"/>
      <c r="C108" s="2"/>
      <c r="D108" s="66"/>
    </row>
    <row r="109" spans="1:4" x14ac:dyDescent="0.4">
      <c r="A109" s="17"/>
      <c r="B109" s="2"/>
      <c r="C109" s="2"/>
      <c r="D109" s="66"/>
    </row>
    <row r="110" spans="1:4" x14ac:dyDescent="0.4">
      <c r="A110" s="17"/>
      <c r="B110" s="2"/>
      <c r="C110" s="2"/>
      <c r="D110" s="66"/>
    </row>
    <row r="111" spans="1:4" x14ac:dyDescent="0.4">
      <c r="A111" s="17"/>
      <c r="B111" s="2"/>
      <c r="C111" s="2"/>
      <c r="D111" s="66"/>
    </row>
    <row r="112" spans="1:4" x14ac:dyDescent="0.4">
      <c r="A112" s="17"/>
      <c r="B112" s="2"/>
      <c r="C112" s="2"/>
      <c r="D112" s="66"/>
    </row>
    <row r="113" spans="1:4" x14ac:dyDescent="0.4">
      <c r="A113" s="17"/>
      <c r="B113" s="2"/>
      <c r="C113" s="2"/>
      <c r="D113" s="66"/>
    </row>
    <row r="114" spans="1:4" x14ac:dyDescent="0.4">
      <c r="A114" s="17"/>
      <c r="B114" s="2"/>
      <c r="C114" s="2"/>
      <c r="D114" s="66"/>
    </row>
    <row r="115" spans="1:4" x14ac:dyDescent="0.4">
      <c r="A115" s="17"/>
      <c r="B115" s="2"/>
      <c r="C115" s="2"/>
      <c r="D115" s="66"/>
    </row>
    <row r="116" spans="1:4" x14ac:dyDescent="0.4">
      <c r="A116" s="17"/>
      <c r="B116" s="2"/>
      <c r="C116" s="2"/>
      <c r="D116" s="66"/>
    </row>
    <row r="117" spans="1:4" x14ac:dyDescent="0.4">
      <c r="A117" s="17"/>
      <c r="B117" s="2"/>
      <c r="C117" s="2"/>
      <c r="D117" s="66"/>
    </row>
    <row r="118" spans="1:4" x14ac:dyDescent="0.4">
      <c r="A118" s="17"/>
      <c r="B118" s="2"/>
      <c r="C118" s="2"/>
      <c r="D118" s="66"/>
    </row>
    <row r="119" spans="1:4" x14ac:dyDescent="0.4">
      <c r="A119" s="17"/>
      <c r="B119" s="2"/>
      <c r="C119" s="2"/>
      <c r="D119" s="66"/>
    </row>
    <row r="120" spans="1:4" x14ac:dyDescent="0.4">
      <c r="A120" s="17"/>
      <c r="B120" s="2"/>
      <c r="C120" s="2"/>
      <c r="D120" s="66"/>
    </row>
    <row r="121" spans="1:4" x14ac:dyDescent="0.4">
      <c r="A121" s="17"/>
      <c r="B121" s="2"/>
      <c r="C121" s="2"/>
      <c r="D121" s="66"/>
    </row>
    <row r="122" spans="1:4" x14ac:dyDescent="0.4">
      <c r="A122" s="17"/>
      <c r="B122" s="2"/>
      <c r="C122" s="2"/>
      <c r="D122" s="66"/>
    </row>
    <row r="123" spans="1:4" x14ac:dyDescent="0.4">
      <c r="A123" s="17"/>
      <c r="B123" s="2"/>
      <c r="C123" s="2"/>
      <c r="D123" s="66"/>
    </row>
    <row r="124" spans="1:4" x14ac:dyDescent="0.4">
      <c r="A124" s="17"/>
      <c r="B124" s="2"/>
      <c r="C124" s="2"/>
      <c r="D124" s="66"/>
    </row>
    <row r="125" spans="1:4" x14ac:dyDescent="0.4">
      <c r="A125" s="17"/>
      <c r="B125" s="2"/>
      <c r="C125" s="2"/>
      <c r="D125" s="66"/>
    </row>
    <row r="126" spans="1:4" x14ac:dyDescent="0.4">
      <c r="A126" s="17"/>
      <c r="B126" s="2"/>
      <c r="C126" s="2"/>
      <c r="D126" s="66"/>
    </row>
    <row r="127" spans="1:4" x14ac:dyDescent="0.4">
      <c r="A127" s="17"/>
      <c r="B127" s="2"/>
      <c r="C127" s="2"/>
      <c r="D127" s="66"/>
    </row>
    <row r="128" spans="1:4" x14ac:dyDescent="0.4">
      <c r="A128" s="17"/>
      <c r="B128" s="2"/>
      <c r="C128" s="2"/>
      <c r="D128" s="66"/>
    </row>
    <row r="129" spans="1:4" x14ac:dyDescent="0.4">
      <c r="A129" s="17"/>
      <c r="B129" s="2"/>
      <c r="C129" s="2"/>
      <c r="D129" s="66"/>
    </row>
    <row r="130" spans="1:4" x14ac:dyDescent="0.4">
      <c r="A130" s="17"/>
      <c r="B130" s="2"/>
      <c r="C130" s="2"/>
      <c r="D130" s="66"/>
    </row>
    <row r="131" spans="1:4" x14ac:dyDescent="0.4">
      <c r="A131" s="17"/>
      <c r="B131" s="2"/>
      <c r="C131" s="2"/>
      <c r="D131" s="66"/>
    </row>
    <row r="132" spans="1:4" x14ac:dyDescent="0.4">
      <c r="A132" s="17"/>
      <c r="B132" s="2"/>
      <c r="C132" s="2"/>
      <c r="D132" s="66"/>
    </row>
    <row r="133" spans="1:4" x14ac:dyDescent="0.4">
      <c r="A133" s="17"/>
      <c r="B133" s="2"/>
      <c r="C133" s="2"/>
      <c r="D133" s="66"/>
    </row>
    <row r="134" spans="1:4" x14ac:dyDescent="0.4">
      <c r="A134" s="17"/>
      <c r="B134" s="2"/>
      <c r="C134" s="2"/>
      <c r="D134" s="66"/>
    </row>
    <row r="135" spans="1:4" x14ac:dyDescent="0.4">
      <c r="A135" s="17"/>
      <c r="B135" s="2"/>
      <c r="C135" s="2"/>
      <c r="D135" s="66"/>
    </row>
    <row r="136" spans="1:4" x14ac:dyDescent="0.4">
      <c r="A136" s="17"/>
      <c r="B136" s="2"/>
      <c r="C136" s="2"/>
      <c r="D136" s="66"/>
    </row>
    <row r="137" spans="1:4" x14ac:dyDescent="0.4">
      <c r="A137" s="17"/>
      <c r="B137" s="2"/>
      <c r="C137" s="2"/>
      <c r="D137" s="66"/>
    </row>
    <row r="138" spans="1:4" x14ac:dyDescent="0.4">
      <c r="A138" s="17"/>
      <c r="B138" s="2"/>
      <c r="C138" s="2"/>
      <c r="D138" s="66"/>
    </row>
    <row r="139" spans="1:4" x14ac:dyDescent="0.4">
      <c r="A139" s="17"/>
      <c r="B139" s="2"/>
      <c r="C139" s="2"/>
      <c r="D139" s="66"/>
    </row>
    <row r="140" spans="1:4" x14ac:dyDescent="0.4">
      <c r="A140" s="17"/>
      <c r="B140" s="2"/>
      <c r="C140" s="2"/>
      <c r="D140" s="66"/>
    </row>
    <row r="141" spans="1:4" x14ac:dyDescent="0.4">
      <c r="A141" s="17"/>
      <c r="B141" s="2"/>
      <c r="C141" s="2"/>
      <c r="D141" s="66"/>
    </row>
    <row r="142" spans="1:4" x14ac:dyDescent="0.4">
      <c r="A142" s="17"/>
      <c r="B142" s="2"/>
      <c r="C142" s="2"/>
      <c r="D142" s="66"/>
    </row>
    <row r="143" spans="1:4" x14ac:dyDescent="0.4">
      <c r="A143" s="17"/>
      <c r="B143" s="2"/>
      <c r="C143" s="2"/>
      <c r="D143" s="66"/>
    </row>
    <row r="144" spans="1:4" x14ac:dyDescent="0.4">
      <c r="A144" s="17"/>
      <c r="B144" s="2"/>
      <c r="C144" s="2"/>
      <c r="D144" s="66"/>
    </row>
    <row r="145" spans="1:4" x14ac:dyDescent="0.4">
      <c r="A145" s="17"/>
      <c r="B145" s="2"/>
      <c r="C145" s="2"/>
      <c r="D145" s="66"/>
    </row>
    <row r="146" spans="1:4" x14ac:dyDescent="0.4">
      <c r="A146" s="17"/>
      <c r="B146" s="2"/>
      <c r="C146" s="2"/>
      <c r="D146" s="66"/>
    </row>
    <row r="147" spans="1:4" x14ac:dyDescent="0.4">
      <c r="A147" s="17"/>
      <c r="B147" s="2"/>
      <c r="C147" s="2"/>
      <c r="D147" s="66"/>
    </row>
    <row r="148" spans="1:4" x14ac:dyDescent="0.4">
      <c r="A148" s="17"/>
      <c r="B148" s="2"/>
      <c r="C148" s="2"/>
      <c r="D148" s="66"/>
    </row>
    <row r="149" spans="1:4" x14ac:dyDescent="0.4">
      <c r="A149" s="17"/>
      <c r="B149" s="2"/>
      <c r="C149" s="2"/>
      <c r="D149" s="66"/>
    </row>
    <row r="150" spans="1:4" x14ac:dyDescent="0.4">
      <c r="A150" s="17"/>
      <c r="B150" s="2"/>
      <c r="C150" s="2"/>
      <c r="D150" s="66"/>
    </row>
    <row r="151" spans="1:4" x14ac:dyDescent="0.4">
      <c r="A151" s="17"/>
      <c r="B151" s="2"/>
      <c r="C151" s="2"/>
      <c r="D151" s="66"/>
    </row>
    <row r="152" spans="1:4" x14ac:dyDescent="0.4">
      <c r="A152" s="17"/>
      <c r="B152" s="2"/>
      <c r="C152" s="2"/>
      <c r="D152" s="66"/>
    </row>
    <row r="153" spans="1:4" x14ac:dyDescent="0.4">
      <c r="A153" s="17"/>
      <c r="B153" s="2"/>
      <c r="C153" s="2"/>
      <c r="D153" s="66"/>
    </row>
    <row r="154" spans="1:4" x14ac:dyDescent="0.4">
      <c r="A154" s="17"/>
      <c r="B154" s="2"/>
      <c r="C154" s="2"/>
      <c r="D154" s="66"/>
    </row>
    <row r="155" spans="1:4" x14ac:dyDescent="0.4">
      <c r="A155" s="17"/>
      <c r="B155" s="2"/>
      <c r="C155" s="2"/>
      <c r="D155" s="66"/>
    </row>
    <row r="156" spans="1:4" x14ac:dyDescent="0.4">
      <c r="A156" s="17"/>
      <c r="B156" s="2"/>
      <c r="C156" s="2"/>
      <c r="D156" s="66"/>
    </row>
    <row r="157" spans="1:4" x14ac:dyDescent="0.4">
      <c r="A157" s="17"/>
      <c r="B157" s="2"/>
      <c r="C157" s="2"/>
      <c r="D157" s="66"/>
    </row>
    <row r="158" spans="1:4" x14ac:dyDescent="0.4">
      <c r="A158" s="17"/>
      <c r="B158" s="2"/>
      <c r="C158" s="2"/>
      <c r="D158" s="66"/>
    </row>
    <row r="159" spans="1:4" x14ac:dyDescent="0.4">
      <c r="A159" s="17"/>
      <c r="B159" s="2"/>
      <c r="C159" s="2"/>
      <c r="D159" s="66"/>
    </row>
    <row r="160" spans="1:4" x14ac:dyDescent="0.4">
      <c r="A160" s="17"/>
      <c r="B160" s="2"/>
      <c r="C160" s="2"/>
      <c r="D160" s="66"/>
    </row>
    <row r="161" spans="1:4" x14ac:dyDescent="0.4">
      <c r="A161" s="17"/>
      <c r="B161" s="2"/>
      <c r="C161" s="2"/>
      <c r="D161" s="66"/>
    </row>
    <row r="162" spans="1:4" x14ac:dyDescent="0.4">
      <c r="A162" s="17"/>
      <c r="B162" s="2"/>
      <c r="C162" s="2"/>
      <c r="D162" s="66"/>
    </row>
    <row r="163" spans="1:4" x14ac:dyDescent="0.4">
      <c r="A163" s="17"/>
      <c r="B163" s="2"/>
      <c r="C163" s="2"/>
      <c r="D163" s="66"/>
    </row>
    <row r="164" spans="1:4" x14ac:dyDescent="0.4">
      <c r="A164" s="17"/>
      <c r="B164" s="2"/>
      <c r="C164" s="2"/>
      <c r="D164" s="66"/>
    </row>
    <row r="165" spans="1:4" x14ac:dyDescent="0.4">
      <c r="A165" s="17"/>
      <c r="B165" s="2"/>
      <c r="C165" s="2"/>
      <c r="D165" s="66"/>
    </row>
    <row r="166" spans="1:4" x14ac:dyDescent="0.4">
      <c r="A166" s="17"/>
      <c r="B166" s="2"/>
      <c r="C166" s="2"/>
      <c r="D166" s="66"/>
    </row>
    <row r="167" spans="1:4" x14ac:dyDescent="0.4">
      <c r="A167" s="17"/>
      <c r="B167" s="2"/>
      <c r="C167" s="2"/>
      <c r="D167" s="66"/>
    </row>
    <row r="168" spans="1:4" x14ac:dyDescent="0.4">
      <c r="A168" s="17"/>
      <c r="B168" s="2"/>
      <c r="C168" s="2"/>
      <c r="D168" s="66"/>
    </row>
    <row r="169" spans="1:4" x14ac:dyDescent="0.4">
      <c r="A169" s="17"/>
      <c r="B169" s="2"/>
      <c r="C169" s="2"/>
      <c r="D169" s="66"/>
    </row>
    <row r="170" spans="1:4" x14ac:dyDescent="0.4">
      <c r="A170" s="17"/>
      <c r="B170" s="2"/>
      <c r="C170" s="2"/>
      <c r="D170" s="66"/>
    </row>
    <row r="171" spans="1:4" x14ac:dyDescent="0.4">
      <c r="A171" s="17"/>
      <c r="B171" s="2"/>
      <c r="C171" s="2"/>
      <c r="D171" s="66"/>
    </row>
    <row r="172" spans="1:4" x14ac:dyDescent="0.4">
      <c r="A172" s="17"/>
      <c r="B172" s="2"/>
      <c r="C172" s="2"/>
      <c r="D172" s="66"/>
    </row>
    <row r="173" spans="1:4" x14ac:dyDescent="0.4">
      <c r="A173" s="17"/>
      <c r="B173" s="2"/>
      <c r="C173" s="2"/>
      <c r="D173" s="66"/>
    </row>
    <row r="174" spans="1:4" x14ac:dyDescent="0.4">
      <c r="A174" s="17"/>
      <c r="B174" s="2"/>
      <c r="C174" s="2"/>
      <c r="D174" s="66"/>
    </row>
    <row r="175" spans="1:4" x14ac:dyDescent="0.4">
      <c r="A175" s="17"/>
      <c r="B175" s="2"/>
      <c r="C175" s="2"/>
      <c r="D175" s="66"/>
    </row>
    <row r="176" spans="1:4" x14ac:dyDescent="0.4">
      <c r="A176" s="17"/>
      <c r="B176" s="2"/>
      <c r="C176" s="2"/>
      <c r="D176" s="66"/>
    </row>
    <row r="177" spans="1:4" x14ac:dyDescent="0.4">
      <c r="A177" s="17"/>
      <c r="B177" s="2"/>
      <c r="C177" s="2"/>
      <c r="D177" s="66"/>
    </row>
    <row r="178" spans="1:4" x14ac:dyDescent="0.4">
      <c r="A178" s="17"/>
      <c r="B178" s="2"/>
      <c r="C178" s="2"/>
      <c r="D178" s="66"/>
    </row>
    <row r="179" spans="1:4" x14ac:dyDescent="0.4">
      <c r="A179" s="17"/>
      <c r="B179" s="2"/>
      <c r="C179" s="2"/>
      <c r="D179" s="66"/>
    </row>
    <row r="180" spans="1:4" x14ac:dyDescent="0.4">
      <c r="A180" s="17"/>
      <c r="B180" s="2"/>
      <c r="C180" s="2"/>
      <c r="D180" s="66"/>
    </row>
    <row r="181" spans="1:4" x14ac:dyDescent="0.4">
      <c r="A181" s="17"/>
      <c r="B181" s="2"/>
      <c r="C181" s="2"/>
      <c r="D181" s="66"/>
    </row>
    <row r="182" spans="1:4" x14ac:dyDescent="0.4">
      <c r="A182" s="17"/>
      <c r="B182" s="2"/>
      <c r="C182" s="2"/>
      <c r="D182" s="66"/>
    </row>
    <row r="183" spans="1:4" x14ac:dyDescent="0.4">
      <c r="A183" s="17"/>
      <c r="B183" s="2"/>
      <c r="C183" s="2"/>
      <c r="D183" s="66"/>
    </row>
    <row r="184" spans="1:4" x14ac:dyDescent="0.4">
      <c r="A184" s="17"/>
      <c r="B184" s="2"/>
      <c r="C184" s="2"/>
      <c r="D184" s="66"/>
    </row>
    <row r="185" spans="1:4" x14ac:dyDescent="0.4">
      <c r="A185" s="17"/>
      <c r="B185" s="2"/>
      <c r="C185" s="2"/>
      <c r="D185" s="66"/>
    </row>
    <row r="186" spans="1:4" x14ac:dyDescent="0.4">
      <c r="A186" s="17"/>
      <c r="B186" s="2"/>
      <c r="C186" s="2"/>
      <c r="D186" s="66"/>
    </row>
    <row r="187" spans="1:4" x14ac:dyDescent="0.4">
      <c r="A187" s="17"/>
      <c r="B187" s="2"/>
      <c r="C187" s="2"/>
      <c r="D187" s="66"/>
    </row>
    <row r="188" spans="1:4" x14ac:dyDescent="0.4">
      <c r="A188" s="17"/>
      <c r="B188" s="2"/>
      <c r="C188" s="2"/>
      <c r="D188" s="66"/>
    </row>
    <row r="189" spans="1:4" x14ac:dyDescent="0.4">
      <c r="A189" s="17"/>
      <c r="B189" s="2"/>
      <c r="C189" s="2"/>
      <c r="D189" s="66"/>
    </row>
    <row r="190" spans="1:4" x14ac:dyDescent="0.4">
      <c r="A190" s="17"/>
      <c r="B190" s="2"/>
      <c r="C190" s="2"/>
      <c r="D190" s="66"/>
    </row>
    <row r="191" spans="1:4" x14ac:dyDescent="0.4">
      <c r="A191" s="17"/>
      <c r="B191" s="2"/>
      <c r="C191" s="2"/>
      <c r="D191" s="66"/>
    </row>
    <row r="192" spans="1:4" x14ac:dyDescent="0.4">
      <c r="A192" s="17"/>
      <c r="B192" s="2"/>
      <c r="C192" s="2"/>
      <c r="D192" s="66"/>
    </row>
    <row r="193" spans="1:4" x14ac:dyDescent="0.4">
      <c r="A193" s="17"/>
      <c r="B193" s="2"/>
      <c r="C193" s="2"/>
      <c r="D193" s="66"/>
    </row>
    <row r="194" spans="1:4" x14ac:dyDescent="0.4">
      <c r="A194" s="17"/>
      <c r="B194" s="2"/>
      <c r="C194" s="2"/>
      <c r="D194" s="66"/>
    </row>
    <row r="195" spans="1:4" x14ac:dyDescent="0.4">
      <c r="A195" s="17"/>
      <c r="B195" s="2"/>
      <c r="C195" s="2"/>
      <c r="D195" s="66"/>
    </row>
    <row r="196" spans="1:4" x14ac:dyDescent="0.4">
      <c r="A196" s="17"/>
      <c r="B196" s="2"/>
      <c r="C196" s="2"/>
      <c r="D196" s="66"/>
    </row>
    <row r="197" spans="1:4" x14ac:dyDescent="0.4">
      <c r="A197" s="17"/>
      <c r="B197" s="2"/>
      <c r="C197" s="2"/>
      <c r="D197" s="66"/>
    </row>
    <row r="198" spans="1:4" x14ac:dyDescent="0.4">
      <c r="A198" s="17"/>
      <c r="B198" s="2"/>
      <c r="C198" s="2"/>
      <c r="D198" s="66"/>
    </row>
    <row r="199" spans="1:4" x14ac:dyDescent="0.4">
      <c r="A199" s="17"/>
      <c r="B199" s="2"/>
      <c r="C199" s="2"/>
      <c r="D199" s="66"/>
    </row>
    <row r="200" spans="1:4" x14ac:dyDescent="0.4">
      <c r="A200" s="17"/>
      <c r="B200" s="2"/>
      <c r="C200" s="2"/>
      <c r="D200" s="66"/>
    </row>
    <row r="201" spans="1:4" x14ac:dyDescent="0.4">
      <c r="A201" s="17"/>
      <c r="B201" s="2"/>
      <c r="C201" s="2"/>
      <c r="D201" s="66"/>
    </row>
    <row r="202" spans="1:4" x14ac:dyDescent="0.4">
      <c r="A202" s="17"/>
      <c r="B202" s="2"/>
      <c r="C202" s="2"/>
      <c r="D202" s="66"/>
    </row>
    <row r="203" spans="1:4" x14ac:dyDescent="0.4">
      <c r="A203" s="17"/>
      <c r="B203" s="2"/>
      <c r="C203" s="2"/>
      <c r="D203" s="66"/>
    </row>
    <row r="204" spans="1:4" x14ac:dyDescent="0.4">
      <c r="A204" s="17"/>
      <c r="B204" s="2"/>
      <c r="C204" s="2"/>
      <c r="D204" s="66"/>
    </row>
    <row r="205" spans="1:4" x14ac:dyDescent="0.4">
      <c r="A205" s="17"/>
      <c r="B205" s="2"/>
      <c r="C205" s="2"/>
      <c r="D205" s="66"/>
    </row>
    <row r="206" spans="1:4" x14ac:dyDescent="0.4">
      <c r="A206" s="17"/>
      <c r="B206" s="2"/>
      <c r="C206" s="2"/>
      <c r="D206" s="66"/>
    </row>
    <row r="207" spans="1:4" x14ac:dyDescent="0.4">
      <c r="A207" s="17"/>
      <c r="B207" s="2"/>
      <c r="C207" s="2"/>
      <c r="D207" s="66"/>
    </row>
    <row r="208" spans="1:4" x14ac:dyDescent="0.4">
      <c r="A208" s="17"/>
      <c r="B208" s="2"/>
      <c r="C208" s="2"/>
      <c r="D208" s="66"/>
    </row>
    <row r="209" spans="1:4" x14ac:dyDescent="0.4">
      <c r="A209" s="17"/>
      <c r="B209" s="2"/>
      <c r="C209" s="2"/>
      <c r="D209" s="66"/>
    </row>
    <row r="210" spans="1:4" x14ac:dyDescent="0.4">
      <c r="A210" s="17"/>
      <c r="B210" s="2"/>
      <c r="C210" s="2"/>
      <c r="D210" s="66"/>
    </row>
    <row r="211" spans="1:4" x14ac:dyDescent="0.4">
      <c r="A211" s="17"/>
      <c r="B211" s="2"/>
      <c r="C211" s="2"/>
      <c r="D211" s="66"/>
    </row>
    <row r="212" spans="1:4" x14ac:dyDescent="0.4">
      <c r="A212" s="17"/>
      <c r="B212" s="2"/>
      <c r="C212" s="2"/>
      <c r="D212" s="66"/>
    </row>
    <row r="213" spans="1:4" x14ac:dyDescent="0.4">
      <c r="A213" s="17"/>
      <c r="B213" s="2"/>
      <c r="C213" s="2"/>
      <c r="D213" s="66"/>
    </row>
    <row r="214" spans="1:4" x14ac:dyDescent="0.4">
      <c r="A214" s="17"/>
      <c r="B214" s="2"/>
      <c r="C214" s="2"/>
      <c r="D214" s="66"/>
    </row>
    <row r="215" spans="1:4" x14ac:dyDescent="0.4">
      <c r="A215" s="17"/>
      <c r="B215" s="2"/>
      <c r="C215" s="2"/>
      <c r="D215" s="66"/>
    </row>
    <row r="216" spans="1:4" x14ac:dyDescent="0.4">
      <c r="A216" s="17"/>
      <c r="B216" s="2"/>
      <c r="C216" s="2"/>
      <c r="D216" s="66"/>
    </row>
    <row r="217" spans="1:4" x14ac:dyDescent="0.4">
      <c r="A217" s="17"/>
      <c r="B217" s="2"/>
      <c r="C217" s="2"/>
      <c r="D217" s="66"/>
    </row>
    <row r="218" spans="1:4" x14ac:dyDescent="0.4">
      <c r="A218" s="17"/>
      <c r="B218" s="2"/>
      <c r="C218" s="2"/>
      <c r="D218" s="66"/>
    </row>
    <row r="219" spans="1:4" x14ac:dyDescent="0.4">
      <c r="A219" s="17"/>
      <c r="B219" s="2"/>
      <c r="C219" s="2"/>
      <c r="D219" s="66"/>
    </row>
    <row r="220" spans="1:4" x14ac:dyDescent="0.4">
      <c r="A220" s="17"/>
      <c r="B220" s="2"/>
      <c r="C220" s="2"/>
      <c r="D220" s="66"/>
    </row>
    <row r="221" spans="1:4" x14ac:dyDescent="0.4">
      <c r="A221" s="17"/>
      <c r="B221" s="2"/>
      <c r="C221" s="2"/>
      <c r="D221" s="66"/>
    </row>
    <row r="222" spans="1:4" x14ac:dyDescent="0.4">
      <c r="A222" s="17"/>
      <c r="B222" s="2"/>
      <c r="C222" s="2"/>
      <c r="D222" s="66"/>
    </row>
    <row r="223" spans="1:4" x14ac:dyDescent="0.4">
      <c r="A223" s="17"/>
      <c r="B223" s="2"/>
      <c r="C223" s="2"/>
      <c r="D223" s="66"/>
    </row>
    <row r="224" spans="1:4" x14ac:dyDescent="0.4">
      <c r="A224" s="17"/>
      <c r="B224" s="2"/>
      <c r="C224" s="2"/>
      <c r="D224" s="66"/>
    </row>
    <row r="225" spans="1:4" x14ac:dyDescent="0.4">
      <c r="A225" s="17"/>
      <c r="B225" s="2"/>
      <c r="C225" s="2"/>
      <c r="D225" s="66"/>
    </row>
    <row r="226" spans="1:4" x14ac:dyDescent="0.4">
      <c r="A226" s="17"/>
      <c r="B226" s="2"/>
      <c r="C226" s="2"/>
      <c r="D226" s="66"/>
    </row>
    <row r="227" spans="1:4" x14ac:dyDescent="0.4">
      <c r="A227" s="17"/>
      <c r="B227" s="2"/>
      <c r="C227" s="2"/>
      <c r="D227" s="66"/>
    </row>
    <row r="228" spans="1:4" x14ac:dyDescent="0.4">
      <c r="A228" s="17"/>
      <c r="B228" s="2"/>
      <c r="C228" s="2"/>
      <c r="D228" s="66"/>
    </row>
    <row r="229" spans="1:4" x14ac:dyDescent="0.4">
      <c r="A229" s="17"/>
      <c r="B229" s="2"/>
      <c r="C229" s="2"/>
      <c r="D229" s="66"/>
    </row>
    <row r="230" spans="1:4" x14ac:dyDescent="0.4">
      <c r="A230" s="17"/>
      <c r="B230" s="2"/>
      <c r="C230" s="2"/>
      <c r="D230" s="66"/>
    </row>
    <row r="231" spans="1:4" x14ac:dyDescent="0.4">
      <c r="A231" s="17"/>
      <c r="B231" s="2"/>
      <c r="C231" s="2"/>
      <c r="D231" s="66"/>
    </row>
    <row r="232" spans="1:4" x14ac:dyDescent="0.4">
      <c r="A232" s="17"/>
      <c r="B232" s="2"/>
      <c r="C232" s="2"/>
      <c r="D232" s="66"/>
    </row>
    <row r="233" spans="1:4" x14ac:dyDescent="0.4">
      <c r="A233" s="17"/>
      <c r="B233" s="2"/>
      <c r="C233" s="2"/>
      <c r="D233" s="66"/>
    </row>
    <row r="234" spans="1:4" x14ac:dyDescent="0.4">
      <c r="A234" s="17"/>
      <c r="B234" s="2"/>
      <c r="C234" s="2"/>
      <c r="D234" s="66"/>
    </row>
    <row r="235" spans="1:4" x14ac:dyDescent="0.4">
      <c r="A235" s="17"/>
      <c r="B235" s="2"/>
      <c r="C235" s="2"/>
      <c r="D235" s="66"/>
    </row>
    <row r="236" spans="1:4" x14ac:dyDescent="0.4">
      <c r="A236" s="17"/>
      <c r="B236" s="2"/>
      <c r="C236" s="2"/>
      <c r="D236" s="66"/>
    </row>
    <row r="237" spans="1:4" x14ac:dyDescent="0.4">
      <c r="A237" s="17"/>
      <c r="B237" s="2"/>
      <c r="C237" s="2"/>
      <c r="D237" s="66"/>
    </row>
    <row r="238" spans="1:4" x14ac:dyDescent="0.4">
      <c r="A238" s="17"/>
      <c r="B238" s="2"/>
      <c r="C238" s="2"/>
      <c r="D238" s="66"/>
    </row>
    <row r="239" spans="1:4" x14ac:dyDescent="0.4">
      <c r="A239" s="17"/>
      <c r="B239" s="2"/>
      <c r="C239" s="2"/>
      <c r="D239" s="66"/>
    </row>
    <row r="240" spans="1:4" x14ac:dyDescent="0.4">
      <c r="A240" s="17"/>
      <c r="B240" s="2"/>
      <c r="C240" s="2"/>
      <c r="D240" s="66"/>
    </row>
    <row r="241" spans="1:4" x14ac:dyDescent="0.4">
      <c r="A241" s="17"/>
      <c r="B241" s="2"/>
      <c r="C241" s="2"/>
      <c r="D241" s="66"/>
    </row>
    <row r="242" spans="1:4" x14ac:dyDescent="0.4">
      <c r="A242" s="17"/>
      <c r="B242" s="2"/>
      <c r="C242" s="2"/>
      <c r="D242" s="66"/>
    </row>
    <row r="243" spans="1:4" x14ac:dyDescent="0.4">
      <c r="A243" s="17"/>
      <c r="B243" s="2"/>
      <c r="C243" s="2"/>
      <c r="D243" s="66"/>
    </row>
    <row r="244" spans="1:4" x14ac:dyDescent="0.4">
      <c r="A244" s="17"/>
      <c r="B244" s="2"/>
      <c r="C244" s="2"/>
      <c r="D244" s="66"/>
    </row>
    <row r="245" spans="1:4" x14ac:dyDescent="0.4">
      <c r="A245" s="17"/>
      <c r="B245" s="2"/>
      <c r="C245" s="2"/>
      <c r="D245" s="66"/>
    </row>
    <row r="246" spans="1:4" x14ac:dyDescent="0.4">
      <c r="A246" s="17"/>
      <c r="B246" s="2"/>
      <c r="C246" s="2"/>
      <c r="D246" s="66"/>
    </row>
    <row r="247" spans="1:4" x14ac:dyDescent="0.4">
      <c r="A247" s="17"/>
      <c r="B247" s="2"/>
      <c r="C247" s="2"/>
      <c r="D247" s="66"/>
    </row>
    <row r="248" spans="1:4" x14ac:dyDescent="0.4">
      <c r="A248" s="17"/>
      <c r="B248" s="2"/>
      <c r="C248" s="2"/>
      <c r="D248" s="66"/>
    </row>
    <row r="249" spans="1:4" x14ac:dyDescent="0.4">
      <c r="A249" s="17"/>
      <c r="B249" s="2"/>
      <c r="C249" s="2"/>
      <c r="D249" s="66"/>
    </row>
    <row r="250" spans="1:4" x14ac:dyDescent="0.4">
      <c r="A250" s="17"/>
      <c r="B250" s="2"/>
      <c r="C250" s="2"/>
      <c r="D250" s="66"/>
    </row>
    <row r="251" spans="1:4" x14ac:dyDescent="0.4">
      <c r="A251" s="17"/>
      <c r="B251" s="2"/>
      <c r="C251" s="2"/>
      <c r="D251" s="66"/>
    </row>
    <row r="252" spans="1:4" x14ac:dyDescent="0.4">
      <c r="A252" s="17"/>
      <c r="B252" s="2"/>
      <c r="C252" s="2"/>
      <c r="D252" s="66"/>
    </row>
    <row r="253" spans="1:4" x14ac:dyDescent="0.4">
      <c r="A253" s="17"/>
      <c r="B253" s="2"/>
      <c r="C253" s="2"/>
      <c r="D253" s="66"/>
    </row>
    <row r="254" spans="1:4" x14ac:dyDescent="0.4">
      <c r="A254" s="17"/>
      <c r="B254" s="2"/>
      <c r="C254" s="2"/>
      <c r="D254" s="66"/>
    </row>
    <row r="255" spans="1:4" x14ac:dyDescent="0.4">
      <c r="A255" s="17"/>
      <c r="B255" s="2"/>
      <c r="C255" s="2"/>
      <c r="D255" s="66"/>
    </row>
    <row r="256" spans="1:4" x14ac:dyDescent="0.4">
      <c r="A256" s="17"/>
      <c r="B256" s="2"/>
      <c r="C256" s="2"/>
      <c r="D256" s="66"/>
    </row>
    <row r="257" spans="1:4" x14ac:dyDescent="0.4">
      <c r="A257" s="17"/>
      <c r="B257" s="2"/>
      <c r="C257" s="2"/>
      <c r="D257" s="66"/>
    </row>
    <row r="258" spans="1:4" x14ac:dyDescent="0.4">
      <c r="A258" s="17"/>
      <c r="B258" s="2"/>
      <c r="C258" s="2"/>
      <c r="D258" s="66"/>
    </row>
    <row r="259" spans="1:4" x14ac:dyDescent="0.4">
      <c r="A259" s="17"/>
      <c r="B259" s="2"/>
      <c r="C259" s="2"/>
      <c r="D259" s="66"/>
    </row>
    <row r="260" spans="1:4" x14ac:dyDescent="0.4">
      <c r="A260" s="17"/>
      <c r="B260" s="2"/>
      <c r="C260" s="2"/>
      <c r="D260" s="66"/>
    </row>
    <row r="261" spans="1:4" x14ac:dyDescent="0.4">
      <c r="A261" s="17"/>
      <c r="B261" s="2"/>
      <c r="C261" s="2"/>
      <c r="D261" s="66"/>
    </row>
    <row r="262" spans="1:4" x14ac:dyDescent="0.4">
      <c r="A262" s="17"/>
      <c r="B262" s="2"/>
      <c r="C262" s="2"/>
      <c r="D262" s="66"/>
    </row>
    <row r="263" spans="1:4" x14ac:dyDescent="0.4">
      <c r="A263" s="17"/>
      <c r="B263" s="2"/>
      <c r="C263" s="2"/>
      <c r="D263" s="66"/>
    </row>
    <row r="264" spans="1:4" x14ac:dyDescent="0.4">
      <c r="A264" s="17"/>
      <c r="B264" s="2"/>
      <c r="C264" s="2"/>
      <c r="D264" s="66"/>
    </row>
    <row r="265" spans="1:4" x14ac:dyDescent="0.4">
      <c r="A265" s="17"/>
      <c r="B265" s="2"/>
      <c r="C265" s="2"/>
      <c r="D265" s="66"/>
    </row>
    <row r="266" spans="1:4" x14ac:dyDescent="0.4">
      <c r="A266" s="17"/>
      <c r="B266" s="2"/>
      <c r="C266" s="2"/>
      <c r="D266" s="66"/>
    </row>
    <row r="267" spans="1:4" x14ac:dyDescent="0.4">
      <c r="A267" s="17"/>
      <c r="B267" s="2"/>
      <c r="C267" s="2"/>
      <c r="D267" s="66"/>
    </row>
    <row r="268" spans="1:4" x14ac:dyDescent="0.4">
      <c r="A268" s="17"/>
      <c r="B268" s="2"/>
      <c r="C268" s="2"/>
      <c r="D268" s="66"/>
    </row>
    <row r="269" spans="1:4" x14ac:dyDescent="0.4">
      <c r="A269" s="17"/>
      <c r="B269" s="2"/>
      <c r="C269" s="2"/>
      <c r="D269" s="66"/>
    </row>
    <row r="270" spans="1:4" x14ac:dyDescent="0.4">
      <c r="A270" s="17"/>
      <c r="B270" s="2"/>
      <c r="C270" s="2"/>
      <c r="D270" s="66"/>
    </row>
    <row r="271" spans="1:4" x14ac:dyDescent="0.4">
      <c r="A271" s="17"/>
      <c r="B271" s="2"/>
      <c r="C271" s="2"/>
      <c r="D271" s="66"/>
    </row>
    <row r="272" spans="1:4" x14ac:dyDescent="0.4">
      <c r="A272" s="17"/>
      <c r="B272" s="2"/>
      <c r="C272" s="2"/>
      <c r="D272" s="66"/>
    </row>
    <row r="273" spans="1:4" x14ac:dyDescent="0.4">
      <c r="A273" s="17"/>
      <c r="B273" s="2"/>
      <c r="C273" s="2"/>
      <c r="D273" s="66"/>
    </row>
    <row r="274" spans="1:4" x14ac:dyDescent="0.4">
      <c r="A274" s="17"/>
      <c r="B274" s="2"/>
      <c r="C274" s="2"/>
      <c r="D274" s="66"/>
    </row>
    <row r="275" spans="1:4" x14ac:dyDescent="0.4">
      <c r="A275" s="17"/>
      <c r="B275" s="2"/>
      <c r="C275" s="2"/>
      <c r="D275" s="66"/>
    </row>
    <row r="276" spans="1:4" x14ac:dyDescent="0.4">
      <c r="A276" s="17"/>
      <c r="B276" s="2"/>
      <c r="C276" s="2"/>
      <c r="D276" s="66"/>
    </row>
    <row r="277" spans="1:4" x14ac:dyDescent="0.4">
      <c r="A277" s="17"/>
      <c r="B277" s="2"/>
      <c r="C277" s="2"/>
      <c r="D277" s="66"/>
    </row>
    <row r="278" spans="1:4" x14ac:dyDescent="0.4">
      <c r="A278" s="17"/>
      <c r="B278" s="2"/>
      <c r="C278" s="2"/>
      <c r="D278" s="66"/>
    </row>
    <row r="279" spans="1:4" x14ac:dyDescent="0.4">
      <c r="A279" s="17"/>
      <c r="B279" s="2"/>
      <c r="C279" s="2"/>
      <c r="D279" s="66"/>
    </row>
    <row r="280" spans="1:4" x14ac:dyDescent="0.4">
      <c r="A280" s="17"/>
      <c r="B280" s="2"/>
      <c r="C280" s="2"/>
      <c r="D280" s="66"/>
    </row>
    <row r="281" spans="1:4" x14ac:dyDescent="0.4">
      <c r="A281" s="17"/>
      <c r="B281" s="2"/>
      <c r="C281" s="2"/>
      <c r="D281" s="66"/>
    </row>
    <row r="282" spans="1:4" x14ac:dyDescent="0.4">
      <c r="A282" s="17"/>
      <c r="B282" s="2"/>
      <c r="C282" s="2"/>
      <c r="D282" s="66"/>
    </row>
    <row r="283" spans="1:4" x14ac:dyDescent="0.4">
      <c r="A283" s="17"/>
      <c r="B283" s="2"/>
      <c r="C283" s="2"/>
      <c r="D283" s="66"/>
    </row>
    <row r="284" spans="1:4" x14ac:dyDescent="0.4">
      <c r="A284" s="17"/>
      <c r="B284" s="2"/>
      <c r="C284" s="2"/>
      <c r="D284" s="66"/>
    </row>
    <row r="285" spans="1:4" x14ac:dyDescent="0.4">
      <c r="A285" s="17"/>
      <c r="B285" s="2"/>
      <c r="C285" s="2"/>
      <c r="D285" s="66"/>
    </row>
    <row r="286" spans="1:4" x14ac:dyDescent="0.4">
      <c r="A286" s="17"/>
      <c r="B286" s="2"/>
      <c r="C286" s="2"/>
      <c r="D286" s="66"/>
    </row>
    <row r="287" spans="1:4" x14ac:dyDescent="0.4">
      <c r="A287" s="17"/>
      <c r="B287" s="2"/>
      <c r="C287" s="2"/>
      <c r="D287" s="66"/>
    </row>
    <row r="288" spans="1:4" x14ac:dyDescent="0.4">
      <c r="A288" s="17"/>
      <c r="B288" s="2"/>
      <c r="C288" s="2"/>
      <c r="D288" s="66"/>
    </row>
    <row r="289" spans="1:4" x14ac:dyDescent="0.4">
      <c r="A289" s="17"/>
      <c r="B289" s="2"/>
      <c r="C289" s="2"/>
      <c r="D289" s="66"/>
    </row>
    <row r="290" spans="1:4" x14ac:dyDescent="0.4">
      <c r="A290" s="17"/>
      <c r="B290" s="2"/>
      <c r="C290" s="2"/>
      <c r="D290" s="66"/>
    </row>
    <row r="291" spans="1:4" x14ac:dyDescent="0.4">
      <c r="A291" s="17"/>
      <c r="B291" s="2"/>
      <c r="C291" s="2"/>
      <c r="D291" s="66"/>
    </row>
    <row r="292" spans="1:4" x14ac:dyDescent="0.4">
      <c r="A292" s="17"/>
      <c r="B292" s="2"/>
      <c r="C292" s="2"/>
      <c r="D292" s="66"/>
    </row>
    <row r="293" spans="1:4" x14ac:dyDescent="0.4">
      <c r="A293" s="17"/>
      <c r="B293" s="2"/>
      <c r="C293" s="2"/>
      <c r="D293" s="66"/>
    </row>
    <row r="294" spans="1:4" x14ac:dyDescent="0.4">
      <c r="A294" s="17"/>
      <c r="B294" s="2"/>
      <c r="C294" s="2"/>
      <c r="D294" s="66"/>
    </row>
    <row r="295" spans="1:4" x14ac:dyDescent="0.4">
      <c r="A295" s="17"/>
      <c r="B295" s="2"/>
      <c r="C295" s="2"/>
      <c r="D295" s="66"/>
    </row>
    <row r="296" spans="1:4" x14ac:dyDescent="0.4">
      <c r="A296" s="17"/>
      <c r="B296" s="2"/>
      <c r="C296" s="2"/>
      <c r="D296" s="66"/>
    </row>
    <row r="297" spans="1:4" x14ac:dyDescent="0.4">
      <c r="A297" s="17"/>
      <c r="B297" s="2"/>
      <c r="C297" s="2"/>
      <c r="D297" s="66"/>
    </row>
    <row r="298" spans="1:4" x14ac:dyDescent="0.4">
      <c r="A298" s="17"/>
      <c r="B298" s="2"/>
      <c r="C298" s="2"/>
      <c r="D298" s="66"/>
    </row>
    <row r="299" spans="1:4" x14ac:dyDescent="0.4">
      <c r="A299" s="17"/>
      <c r="B299" s="2"/>
      <c r="C299" s="2"/>
      <c r="D299" s="66"/>
    </row>
    <row r="300" spans="1:4" x14ac:dyDescent="0.4">
      <c r="A300" s="17"/>
      <c r="B300" s="2"/>
      <c r="C300" s="2"/>
      <c r="D300" s="66"/>
    </row>
    <row r="301" spans="1:4" x14ac:dyDescent="0.4">
      <c r="A301" s="17"/>
      <c r="B301" s="2"/>
      <c r="C301" s="2"/>
      <c r="D301" s="66"/>
    </row>
    <row r="302" spans="1:4" x14ac:dyDescent="0.4">
      <c r="A302" s="17"/>
      <c r="B302" s="2"/>
      <c r="C302" s="2"/>
      <c r="D302" s="66"/>
    </row>
    <row r="303" spans="1:4" x14ac:dyDescent="0.4">
      <c r="A303" s="17"/>
      <c r="B303" s="2"/>
      <c r="C303" s="2"/>
      <c r="D303" s="66"/>
    </row>
    <row r="304" spans="1:4" x14ac:dyDescent="0.4">
      <c r="A304" s="17"/>
      <c r="B304" s="2"/>
      <c r="C304" s="2"/>
      <c r="D304" s="66"/>
    </row>
    <row r="305" spans="1:4" x14ac:dyDescent="0.4">
      <c r="A305" s="17"/>
      <c r="B305" s="2"/>
      <c r="C305" s="2"/>
      <c r="D305" s="66"/>
    </row>
    <row r="306" spans="1:4" x14ac:dyDescent="0.4">
      <c r="A306" s="17"/>
      <c r="B306" s="2"/>
      <c r="C306" s="2"/>
      <c r="D306" s="66"/>
    </row>
    <row r="307" spans="1:4" x14ac:dyDescent="0.4">
      <c r="A307" s="17"/>
      <c r="B307" s="2"/>
      <c r="C307" s="2"/>
      <c r="D307" s="66"/>
    </row>
    <row r="308" spans="1:4" x14ac:dyDescent="0.4">
      <c r="A308" s="17"/>
      <c r="B308" s="2"/>
      <c r="C308" s="2"/>
      <c r="D308" s="66"/>
    </row>
    <row r="309" spans="1:4" x14ac:dyDescent="0.4">
      <c r="A309" s="17"/>
      <c r="B309" s="2"/>
      <c r="C309" s="2"/>
      <c r="D309" s="66"/>
    </row>
    <row r="310" spans="1:4" x14ac:dyDescent="0.4">
      <c r="A310" s="17"/>
      <c r="B310" s="2"/>
      <c r="C310" s="2"/>
      <c r="D310" s="66"/>
    </row>
    <row r="311" spans="1:4" x14ac:dyDescent="0.4">
      <c r="A311" s="17"/>
      <c r="B311" s="2"/>
      <c r="C311" s="2"/>
      <c r="D311" s="66"/>
    </row>
    <row r="312" spans="1:4" x14ac:dyDescent="0.4">
      <c r="A312" s="17"/>
      <c r="B312" s="2"/>
      <c r="C312" s="2"/>
      <c r="D312" s="66"/>
    </row>
    <row r="313" spans="1:4" x14ac:dyDescent="0.4">
      <c r="A313" s="17"/>
      <c r="B313" s="2"/>
      <c r="C313" s="2"/>
      <c r="D313" s="66"/>
    </row>
    <row r="314" spans="1:4" x14ac:dyDescent="0.4">
      <c r="A314" s="17"/>
      <c r="B314" s="2"/>
      <c r="C314" s="2"/>
      <c r="D314" s="66"/>
    </row>
    <row r="315" spans="1:4" x14ac:dyDescent="0.4">
      <c r="A315" s="17"/>
      <c r="B315" s="2"/>
      <c r="C315" s="2"/>
      <c r="D315" s="66"/>
    </row>
    <row r="316" spans="1:4" x14ac:dyDescent="0.4">
      <c r="A316" s="17"/>
      <c r="B316" s="2"/>
      <c r="C316" s="2"/>
      <c r="D316" s="66"/>
    </row>
    <row r="317" spans="1:4" x14ac:dyDescent="0.4">
      <c r="A317" s="17"/>
      <c r="B317" s="2"/>
      <c r="C317" s="2"/>
      <c r="D317" s="66"/>
    </row>
    <row r="318" spans="1:4" x14ac:dyDescent="0.4">
      <c r="A318" s="17"/>
      <c r="B318" s="2"/>
      <c r="C318" s="2"/>
      <c r="D318" s="66"/>
    </row>
    <row r="319" spans="1:4" x14ac:dyDescent="0.4">
      <c r="A319" s="17"/>
      <c r="B319" s="2"/>
      <c r="C319" s="2"/>
      <c r="D319" s="66"/>
    </row>
    <row r="320" spans="1:4" x14ac:dyDescent="0.4">
      <c r="A320" s="17"/>
      <c r="B320" s="2"/>
      <c r="C320" s="2"/>
      <c r="D320" s="66"/>
    </row>
    <row r="321" spans="1:4" x14ac:dyDescent="0.4">
      <c r="A321" s="17"/>
      <c r="B321" s="2"/>
      <c r="C321" s="2"/>
      <c r="D321" s="66"/>
    </row>
    <row r="322" spans="1:4" x14ac:dyDescent="0.4">
      <c r="A322" s="17"/>
      <c r="B322" s="2"/>
      <c r="C322" s="2"/>
      <c r="D322" s="66"/>
    </row>
    <row r="323" spans="1:4" x14ac:dyDescent="0.4">
      <c r="A323" s="17"/>
      <c r="B323" s="2"/>
      <c r="C323" s="2"/>
      <c r="D323" s="66"/>
    </row>
    <row r="324" spans="1:4" x14ac:dyDescent="0.4">
      <c r="A324" s="17"/>
      <c r="B324" s="2"/>
      <c r="C324" s="2"/>
      <c r="D324" s="66"/>
    </row>
    <row r="325" spans="1:4" x14ac:dyDescent="0.4">
      <c r="A325" s="17"/>
      <c r="B325" s="2"/>
      <c r="C325" s="2"/>
      <c r="D325" s="66"/>
    </row>
    <row r="326" spans="1:4" x14ac:dyDescent="0.4">
      <c r="A326" s="17"/>
      <c r="B326" s="2"/>
      <c r="C326" s="2"/>
      <c r="D326" s="66"/>
    </row>
    <row r="327" spans="1:4" x14ac:dyDescent="0.4">
      <c r="A327" s="17"/>
      <c r="B327" s="2"/>
      <c r="C327" s="2"/>
      <c r="D327" s="66"/>
    </row>
    <row r="328" spans="1:4" x14ac:dyDescent="0.4">
      <c r="A328" s="17"/>
      <c r="B328" s="2"/>
      <c r="C328" s="2"/>
      <c r="D328" s="66"/>
    </row>
    <row r="329" spans="1:4" x14ac:dyDescent="0.4">
      <c r="A329" s="17"/>
      <c r="B329" s="2"/>
      <c r="C329" s="2"/>
      <c r="D329" s="66"/>
    </row>
    <row r="330" spans="1:4" x14ac:dyDescent="0.4">
      <c r="A330" s="17"/>
      <c r="B330" s="2"/>
      <c r="C330" s="2"/>
      <c r="D330" s="66"/>
    </row>
    <row r="331" spans="1:4" x14ac:dyDescent="0.4">
      <c r="A331" s="17"/>
      <c r="B331" s="2"/>
      <c r="C331" s="2"/>
      <c r="D331" s="66"/>
    </row>
    <row r="332" spans="1:4" x14ac:dyDescent="0.4">
      <c r="A332" s="17"/>
      <c r="B332" s="2"/>
      <c r="C332" s="2"/>
      <c r="D332" s="66"/>
    </row>
    <row r="333" spans="1:4" x14ac:dyDescent="0.4">
      <c r="A333" s="17"/>
      <c r="B333" s="2"/>
      <c r="C333" s="2"/>
      <c r="D333" s="66"/>
    </row>
    <row r="334" spans="1:4" x14ac:dyDescent="0.4">
      <c r="A334" s="17"/>
      <c r="B334" s="2"/>
      <c r="C334" s="2"/>
      <c r="D334" s="66"/>
    </row>
    <row r="335" spans="1:4" x14ac:dyDescent="0.4">
      <c r="A335" s="17"/>
      <c r="B335" s="2"/>
      <c r="C335" s="2"/>
      <c r="D335" s="66"/>
    </row>
    <row r="336" spans="1:4" x14ac:dyDescent="0.4">
      <c r="A336" s="17"/>
      <c r="B336" s="2"/>
      <c r="C336" s="2"/>
      <c r="D336" s="66"/>
    </row>
    <row r="337" spans="1:4" x14ac:dyDescent="0.4">
      <c r="A337" s="17"/>
      <c r="B337" s="2"/>
      <c r="C337" s="2"/>
      <c r="D337" s="66"/>
    </row>
    <row r="338" spans="1:4" x14ac:dyDescent="0.4">
      <c r="A338" s="17"/>
      <c r="B338" s="2"/>
      <c r="C338" s="2"/>
      <c r="D338" s="66"/>
    </row>
    <row r="339" spans="1:4" x14ac:dyDescent="0.4">
      <c r="A339" s="17"/>
      <c r="B339" s="2"/>
      <c r="C339" s="2"/>
      <c r="D339" s="66"/>
    </row>
    <row r="340" spans="1:4" x14ac:dyDescent="0.4">
      <c r="A340" s="17"/>
      <c r="B340" s="2"/>
      <c r="C340" s="2"/>
      <c r="D340" s="66"/>
    </row>
    <row r="341" spans="1:4" x14ac:dyDescent="0.4">
      <c r="A341" s="17"/>
      <c r="B341" s="2"/>
      <c r="C341" s="2"/>
      <c r="D341" s="66"/>
    </row>
    <row r="342" spans="1:4" x14ac:dyDescent="0.4">
      <c r="A342" s="17"/>
      <c r="B342" s="2"/>
      <c r="C342" s="2"/>
      <c r="D342" s="66"/>
    </row>
    <row r="343" spans="1:4" x14ac:dyDescent="0.4">
      <c r="A343" s="17"/>
      <c r="B343" s="2"/>
      <c r="C343" s="2"/>
      <c r="D343" s="66"/>
    </row>
    <row r="344" spans="1:4" x14ac:dyDescent="0.4">
      <c r="A344" s="17"/>
      <c r="B344" s="2"/>
      <c r="C344" s="2"/>
      <c r="D344" s="66"/>
    </row>
    <row r="345" spans="1:4" x14ac:dyDescent="0.4">
      <c r="A345" s="17"/>
      <c r="B345" s="2"/>
      <c r="C345" s="2"/>
      <c r="D345" s="66"/>
    </row>
    <row r="346" spans="1:4" x14ac:dyDescent="0.4">
      <c r="A346" s="17"/>
      <c r="B346" s="2"/>
      <c r="C346" s="2"/>
      <c r="D346" s="66"/>
    </row>
    <row r="347" spans="1:4" x14ac:dyDescent="0.4">
      <c r="A347" s="17"/>
      <c r="B347" s="2"/>
      <c r="C347" s="2"/>
      <c r="D347" s="66"/>
    </row>
    <row r="348" spans="1:4" x14ac:dyDescent="0.4">
      <c r="A348" s="17"/>
      <c r="B348" s="2"/>
      <c r="C348" s="2"/>
      <c r="D348" s="66"/>
    </row>
    <row r="349" spans="1:4" x14ac:dyDescent="0.4">
      <c r="A349" s="17"/>
      <c r="B349" s="2"/>
      <c r="C349" s="2"/>
      <c r="D349" s="66"/>
    </row>
    <row r="350" spans="1:4" x14ac:dyDescent="0.4">
      <c r="A350" s="17"/>
      <c r="B350" s="2"/>
      <c r="C350" s="2"/>
      <c r="D350" s="66"/>
    </row>
    <row r="351" spans="1:4" x14ac:dyDescent="0.4">
      <c r="A351" s="17"/>
      <c r="B351" s="2"/>
      <c r="C351" s="2"/>
      <c r="D351" s="66"/>
    </row>
    <row r="352" spans="1:4" x14ac:dyDescent="0.4">
      <c r="A352" s="17"/>
      <c r="B352" s="2"/>
      <c r="C352" s="2"/>
      <c r="D352" s="66"/>
    </row>
    <row r="353" spans="1:4" x14ac:dyDescent="0.4">
      <c r="A353" s="17"/>
      <c r="B353" s="2"/>
      <c r="C353" s="2"/>
      <c r="D353" s="66"/>
    </row>
    <row r="354" spans="1:4" x14ac:dyDescent="0.4">
      <c r="A354" s="17"/>
      <c r="B354" s="2"/>
      <c r="C354" s="2"/>
      <c r="D354" s="66"/>
    </row>
    <row r="355" spans="1:4" x14ac:dyDescent="0.4">
      <c r="A355" s="17"/>
      <c r="B355" s="2"/>
      <c r="C355" s="2"/>
      <c r="D355" s="66"/>
    </row>
    <row r="356" spans="1:4" x14ac:dyDescent="0.4">
      <c r="A356" s="17"/>
      <c r="B356" s="2"/>
      <c r="C356" s="2"/>
      <c r="D356" s="66"/>
    </row>
    <row r="357" spans="1:4" x14ac:dyDescent="0.4">
      <c r="A357" s="17"/>
      <c r="B357" s="2"/>
      <c r="C357" s="2"/>
      <c r="D357" s="66"/>
    </row>
    <row r="358" spans="1:4" x14ac:dyDescent="0.4">
      <c r="A358" s="17"/>
      <c r="B358" s="2"/>
      <c r="C358" s="2"/>
      <c r="D358" s="66"/>
    </row>
    <row r="359" spans="1:4" x14ac:dyDescent="0.4">
      <c r="A359" s="17"/>
      <c r="B359" s="2"/>
      <c r="C359" s="2"/>
      <c r="D359" s="66"/>
    </row>
    <row r="360" spans="1:4" x14ac:dyDescent="0.4">
      <c r="A360" s="17"/>
      <c r="B360" s="2"/>
      <c r="C360" s="2"/>
      <c r="D360" s="66"/>
    </row>
    <row r="361" spans="1:4" x14ac:dyDescent="0.4">
      <c r="A361" s="17"/>
      <c r="B361" s="2"/>
      <c r="C361" s="2"/>
      <c r="D361" s="66"/>
    </row>
    <row r="362" spans="1:4" x14ac:dyDescent="0.4">
      <c r="A362" s="17"/>
      <c r="B362" s="2"/>
      <c r="C362" s="2"/>
      <c r="D362" s="66"/>
    </row>
    <row r="363" spans="1:4" x14ac:dyDescent="0.4">
      <c r="A363" s="17"/>
      <c r="B363" s="2"/>
      <c r="C363" s="2"/>
      <c r="D363" s="66"/>
    </row>
    <row r="364" spans="1:4" x14ac:dyDescent="0.4">
      <c r="A364" s="17"/>
      <c r="B364" s="2"/>
      <c r="C364" s="2"/>
      <c r="D364" s="66"/>
    </row>
    <row r="365" spans="1:4" x14ac:dyDescent="0.4">
      <c r="A365" s="17"/>
      <c r="B365" s="2"/>
      <c r="C365" s="2"/>
      <c r="D365" s="66"/>
    </row>
    <row r="366" spans="1:4" x14ac:dyDescent="0.4">
      <c r="A366" s="17"/>
      <c r="B366" s="2"/>
      <c r="C366" s="2"/>
      <c r="D366" s="66"/>
    </row>
    <row r="367" spans="1:4" x14ac:dyDescent="0.4">
      <c r="A367" s="17"/>
      <c r="B367" s="2"/>
      <c r="C367" s="2"/>
      <c r="D367" s="66"/>
    </row>
    <row r="368" spans="1:4" x14ac:dyDescent="0.4">
      <c r="A368" s="17"/>
      <c r="B368" s="2"/>
      <c r="C368" s="2"/>
      <c r="D368" s="66"/>
    </row>
    <row r="369" spans="1:4" x14ac:dyDescent="0.4">
      <c r="A369" s="17"/>
      <c r="B369" s="2"/>
      <c r="C369" s="2"/>
      <c r="D369" s="66"/>
    </row>
    <row r="370" spans="1:4" x14ac:dyDescent="0.4">
      <c r="A370" s="17"/>
      <c r="B370" s="2"/>
      <c r="C370" s="2"/>
      <c r="D370" s="66"/>
    </row>
    <row r="371" spans="1:4" x14ac:dyDescent="0.4">
      <c r="A371" s="17"/>
      <c r="B371" s="2"/>
      <c r="C371" s="2"/>
      <c r="D371" s="66"/>
    </row>
    <row r="372" spans="1:4" x14ac:dyDescent="0.4">
      <c r="A372" s="17"/>
      <c r="B372" s="2"/>
      <c r="C372" s="2"/>
      <c r="D372" s="66"/>
    </row>
    <row r="373" spans="1:4" x14ac:dyDescent="0.4">
      <c r="A373" s="17"/>
      <c r="B373" s="2"/>
      <c r="C373" s="2"/>
      <c r="D373" s="66"/>
    </row>
    <row r="374" spans="1:4" x14ac:dyDescent="0.4">
      <c r="A374" s="17"/>
      <c r="B374" s="2"/>
      <c r="C374" s="2"/>
      <c r="D374" s="66"/>
    </row>
    <row r="375" spans="1:4" x14ac:dyDescent="0.4">
      <c r="A375" s="17"/>
      <c r="B375" s="2"/>
      <c r="C375" s="2"/>
      <c r="D375" s="66"/>
    </row>
    <row r="376" spans="1:4" x14ac:dyDescent="0.4">
      <c r="A376" s="17"/>
      <c r="B376" s="2"/>
      <c r="C376" s="2"/>
      <c r="D376" s="66"/>
    </row>
    <row r="377" spans="1:4" x14ac:dyDescent="0.4">
      <c r="A377" s="17"/>
      <c r="B377" s="2"/>
      <c r="C377" s="2"/>
      <c r="D377" s="66"/>
    </row>
    <row r="378" spans="1:4" x14ac:dyDescent="0.4">
      <c r="A378" s="17"/>
      <c r="B378" s="2"/>
      <c r="C378" s="2"/>
      <c r="D378" s="66"/>
    </row>
    <row r="379" spans="1:4" x14ac:dyDescent="0.4">
      <c r="A379" s="17"/>
      <c r="B379" s="2"/>
      <c r="C379" s="2"/>
      <c r="D379" s="66"/>
    </row>
    <row r="380" spans="1:4" x14ac:dyDescent="0.4">
      <c r="A380" s="17"/>
      <c r="B380" s="2"/>
      <c r="C380" s="2"/>
      <c r="D380" s="66"/>
    </row>
    <row r="381" spans="1:4" x14ac:dyDescent="0.4">
      <c r="A381" s="17"/>
      <c r="B381" s="2"/>
      <c r="C381" s="2"/>
      <c r="D381" s="66"/>
    </row>
    <row r="382" spans="1:4" x14ac:dyDescent="0.4">
      <c r="A382" s="17"/>
      <c r="B382" s="2"/>
      <c r="C382" s="2"/>
      <c r="D382" s="66"/>
    </row>
    <row r="383" spans="1:4" x14ac:dyDescent="0.4">
      <c r="A383" s="17"/>
      <c r="B383" s="2"/>
      <c r="C383" s="2"/>
      <c r="D383" s="66"/>
    </row>
    <row r="384" spans="1:4" x14ac:dyDescent="0.4">
      <c r="A384" s="17"/>
      <c r="B384" s="2"/>
      <c r="C384" s="2"/>
      <c r="D384" s="66"/>
    </row>
    <row r="385" spans="1:4" x14ac:dyDescent="0.4">
      <c r="A385" s="17"/>
      <c r="B385" s="2"/>
      <c r="C385" s="2"/>
      <c r="D385" s="66"/>
    </row>
    <row r="386" spans="1:4" x14ac:dyDescent="0.4">
      <c r="A386" s="17"/>
      <c r="B386" s="2"/>
      <c r="C386" s="2"/>
      <c r="D386" s="66"/>
    </row>
    <row r="387" spans="1:4" x14ac:dyDescent="0.4">
      <c r="A387" s="17"/>
      <c r="B387" s="2"/>
      <c r="C387" s="2"/>
      <c r="D387" s="66"/>
    </row>
    <row r="388" spans="1:4" x14ac:dyDescent="0.4">
      <c r="A388" s="17"/>
      <c r="B388" s="2"/>
      <c r="C388" s="2"/>
      <c r="D388" s="66"/>
    </row>
    <row r="389" spans="1:4" x14ac:dyDescent="0.4">
      <c r="A389" s="17"/>
      <c r="B389" s="2"/>
      <c r="C389" s="2"/>
      <c r="D389" s="66"/>
    </row>
    <row r="390" spans="1:4" x14ac:dyDescent="0.4">
      <c r="A390" s="17"/>
      <c r="B390" s="2"/>
      <c r="C390" s="2"/>
      <c r="D390" s="66"/>
    </row>
    <row r="391" spans="1:4" x14ac:dyDescent="0.4">
      <c r="A391" s="17"/>
      <c r="B391" s="2"/>
      <c r="C391" s="2"/>
      <c r="D391" s="66"/>
    </row>
    <row r="392" spans="1:4" x14ac:dyDescent="0.4">
      <c r="A392" s="17"/>
      <c r="B392" s="2"/>
      <c r="C392" s="2"/>
      <c r="D392" s="66"/>
    </row>
    <row r="393" spans="1:4" x14ac:dyDescent="0.4">
      <c r="A393" s="17"/>
      <c r="B393" s="2"/>
      <c r="C393" s="2"/>
      <c r="D393" s="66"/>
    </row>
    <row r="394" spans="1:4" x14ac:dyDescent="0.4">
      <c r="A394" s="17"/>
      <c r="B394" s="2"/>
      <c r="C394" s="2"/>
      <c r="D394" s="66"/>
    </row>
    <row r="395" spans="1:4" x14ac:dyDescent="0.4">
      <c r="A395" s="17"/>
      <c r="B395" s="2"/>
      <c r="C395" s="2"/>
      <c r="D395" s="66"/>
    </row>
    <row r="396" spans="1:4" x14ac:dyDescent="0.4">
      <c r="A396" s="17"/>
      <c r="B396" s="2"/>
      <c r="C396" s="2"/>
      <c r="D396" s="66"/>
    </row>
    <row r="397" spans="1:4" x14ac:dyDescent="0.4">
      <c r="A397" s="17"/>
      <c r="B397" s="2"/>
      <c r="C397" s="2"/>
      <c r="D397" s="66"/>
    </row>
    <row r="398" spans="1:4" x14ac:dyDescent="0.4">
      <c r="A398" s="17"/>
      <c r="B398" s="2"/>
      <c r="C398" s="2"/>
      <c r="D398" s="66"/>
    </row>
    <row r="399" spans="1:4" x14ac:dyDescent="0.4">
      <c r="A399" s="17"/>
      <c r="B399" s="2"/>
      <c r="C399" s="2"/>
      <c r="D399" s="66"/>
    </row>
    <row r="400" spans="1:4" x14ac:dyDescent="0.4">
      <c r="A400" s="17"/>
      <c r="B400" s="2"/>
      <c r="C400" s="2"/>
      <c r="D400" s="66"/>
    </row>
    <row r="401" spans="1:4" x14ac:dyDescent="0.4">
      <c r="A401" s="17"/>
      <c r="B401" s="2"/>
      <c r="C401" s="2"/>
      <c r="D401" s="66"/>
    </row>
    <row r="402" spans="1:4" x14ac:dyDescent="0.4">
      <c r="A402" s="17"/>
      <c r="B402" s="2"/>
      <c r="C402" s="2"/>
      <c r="D402" s="66"/>
    </row>
    <row r="403" spans="1:4" x14ac:dyDescent="0.4">
      <c r="A403" s="17"/>
      <c r="B403" s="2"/>
      <c r="C403" s="2"/>
      <c r="D403" s="66"/>
    </row>
    <row r="404" spans="1:4" x14ac:dyDescent="0.4">
      <c r="A404" s="17"/>
      <c r="B404" s="2"/>
      <c r="C404" s="2"/>
      <c r="D404" s="66"/>
    </row>
    <row r="405" spans="1:4" x14ac:dyDescent="0.4">
      <c r="A405" s="17"/>
      <c r="B405" s="2"/>
      <c r="C405" s="2"/>
      <c r="D405" s="66"/>
    </row>
    <row r="406" spans="1:4" x14ac:dyDescent="0.4">
      <c r="A406" s="17"/>
      <c r="B406" s="2"/>
      <c r="C406" s="2"/>
      <c r="D406" s="66"/>
    </row>
    <row r="407" spans="1:4" x14ac:dyDescent="0.4">
      <c r="A407" s="17"/>
      <c r="B407" s="2"/>
      <c r="C407" s="2"/>
      <c r="D407" s="66"/>
    </row>
    <row r="408" spans="1:4" x14ac:dyDescent="0.4">
      <c r="A408" s="17"/>
      <c r="B408" s="2"/>
      <c r="C408" s="2"/>
      <c r="D408" s="66"/>
    </row>
    <row r="409" spans="1:4" x14ac:dyDescent="0.4">
      <c r="A409" s="17"/>
      <c r="B409" s="2"/>
      <c r="C409" s="2"/>
      <c r="D409" s="66"/>
    </row>
    <row r="410" spans="1:4" x14ac:dyDescent="0.4">
      <c r="A410" s="17"/>
      <c r="B410" s="2"/>
      <c r="C410" s="2"/>
      <c r="D410" s="66"/>
    </row>
    <row r="411" spans="1:4" x14ac:dyDescent="0.4">
      <c r="A411" s="17"/>
      <c r="B411" s="2"/>
      <c r="C411" s="2"/>
      <c r="D411" s="66"/>
    </row>
    <row r="412" spans="1:4" x14ac:dyDescent="0.4">
      <c r="A412" s="17"/>
      <c r="B412" s="2"/>
      <c r="C412" s="2"/>
      <c r="D412" s="66"/>
    </row>
    <row r="413" spans="1:4" x14ac:dyDescent="0.4">
      <c r="A413" s="17"/>
      <c r="B413" s="2"/>
      <c r="C413" s="2"/>
      <c r="D413" s="66"/>
    </row>
    <row r="414" spans="1:4" x14ac:dyDescent="0.4">
      <c r="A414" s="17"/>
      <c r="B414" s="2"/>
      <c r="C414" s="2"/>
      <c r="D414" s="66"/>
    </row>
    <row r="415" spans="1:4" x14ac:dyDescent="0.4">
      <c r="A415" s="17"/>
      <c r="B415" s="2"/>
      <c r="C415" s="2"/>
      <c r="D415" s="66"/>
    </row>
    <row r="416" spans="1:4" x14ac:dyDescent="0.4">
      <c r="A416" s="17"/>
      <c r="B416" s="2"/>
      <c r="C416" s="2"/>
      <c r="D416" s="66"/>
    </row>
    <row r="417" spans="1:4" x14ac:dyDescent="0.4">
      <c r="A417" s="17"/>
      <c r="B417" s="2"/>
      <c r="C417" s="2"/>
      <c r="D417" s="66"/>
    </row>
    <row r="418" spans="1:4" x14ac:dyDescent="0.4">
      <c r="A418" s="17"/>
      <c r="B418" s="2"/>
      <c r="C418" s="2"/>
      <c r="D418" s="66"/>
    </row>
    <row r="419" spans="1:4" x14ac:dyDescent="0.4">
      <c r="A419" s="17"/>
      <c r="B419" s="2"/>
      <c r="C419" s="2"/>
      <c r="D419" s="66"/>
    </row>
    <row r="420" spans="1:4" x14ac:dyDescent="0.4">
      <c r="A420" s="17"/>
      <c r="B420" s="2"/>
      <c r="C420" s="2"/>
      <c r="D420" s="66"/>
    </row>
    <row r="421" spans="1:4" x14ac:dyDescent="0.4">
      <c r="A421" s="17"/>
      <c r="B421" s="2"/>
      <c r="C421" s="2"/>
      <c r="D421" s="66"/>
    </row>
    <row r="422" spans="1:4" x14ac:dyDescent="0.4">
      <c r="A422" s="17"/>
      <c r="B422" s="2"/>
      <c r="C422" s="2"/>
      <c r="D422" s="66"/>
    </row>
    <row r="423" spans="1:4" x14ac:dyDescent="0.4">
      <c r="A423" s="17"/>
      <c r="B423" s="2"/>
      <c r="C423" s="2"/>
      <c r="D423" s="66"/>
    </row>
    <row r="424" spans="1:4" x14ac:dyDescent="0.4">
      <c r="A424" s="17"/>
      <c r="B424" s="2"/>
      <c r="C424" s="2"/>
      <c r="D424" s="66"/>
    </row>
    <row r="425" spans="1:4" x14ac:dyDescent="0.4">
      <c r="A425" s="17"/>
      <c r="B425" s="2"/>
      <c r="C425" s="2"/>
      <c r="D425" s="66"/>
    </row>
    <row r="426" spans="1:4" x14ac:dyDescent="0.4">
      <c r="A426" s="17"/>
      <c r="B426" s="2"/>
      <c r="C426" s="2"/>
      <c r="D426" s="66"/>
    </row>
    <row r="427" spans="1:4" x14ac:dyDescent="0.4">
      <c r="A427" s="17"/>
      <c r="B427" s="2"/>
      <c r="C427" s="2"/>
      <c r="D427" s="66"/>
    </row>
    <row r="428" spans="1:4" x14ac:dyDescent="0.4">
      <c r="A428" s="17"/>
      <c r="B428" s="2"/>
      <c r="C428" s="2"/>
      <c r="D428" s="66"/>
    </row>
    <row r="429" spans="1:4" x14ac:dyDescent="0.4">
      <c r="A429" s="17"/>
      <c r="B429" s="2"/>
      <c r="C429" s="2"/>
      <c r="D429" s="66"/>
    </row>
    <row r="430" spans="1:4" x14ac:dyDescent="0.4">
      <c r="A430" s="17"/>
      <c r="B430" s="2"/>
      <c r="C430" s="2"/>
      <c r="D430" s="66"/>
    </row>
    <row r="431" spans="1:4" x14ac:dyDescent="0.4">
      <c r="A431" s="17"/>
      <c r="B431" s="2"/>
      <c r="C431" s="2"/>
      <c r="D431" s="66"/>
    </row>
    <row r="432" spans="1:4" x14ac:dyDescent="0.4">
      <c r="A432" s="17"/>
      <c r="B432" s="2"/>
      <c r="C432" s="2"/>
      <c r="D432" s="66"/>
    </row>
    <row r="433" spans="1:4" x14ac:dyDescent="0.4">
      <c r="A433" s="17"/>
      <c r="B433" s="2"/>
      <c r="C433" s="2"/>
      <c r="D433" s="66"/>
    </row>
    <row r="434" spans="1:4" x14ac:dyDescent="0.4">
      <c r="A434" s="17"/>
      <c r="B434" s="2"/>
      <c r="C434" s="2"/>
      <c r="D434" s="66"/>
    </row>
    <row r="435" spans="1:4" x14ac:dyDescent="0.4">
      <c r="A435" s="17"/>
      <c r="B435" s="2"/>
      <c r="C435" s="2"/>
      <c r="D435" s="66"/>
    </row>
    <row r="436" spans="1:4" x14ac:dyDescent="0.4">
      <c r="A436" s="17"/>
      <c r="B436" s="2"/>
      <c r="C436" s="2"/>
      <c r="D436" s="66"/>
    </row>
    <row r="437" spans="1:4" x14ac:dyDescent="0.4">
      <c r="A437" s="17"/>
      <c r="B437" s="2"/>
      <c r="C437" s="2"/>
      <c r="D437" s="66"/>
    </row>
    <row r="438" spans="1:4" x14ac:dyDescent="0.4">
      <c r="A438" s="17"/>
      <c r="B438" s="2"/>
      <c r="C438" s="2"/>
      <c r="D438" s="66"/>
    </row>
    <row r="439" spans="1:4" x14ac:dyDescent="0.4">
      <c r="A439" s="17"/>
      <c r="B439" s="2"/>
      <c r="C439" s="2"/>
      <c r="D439" s="66"/>
    </row>
    <row r="440" spans="1:4" x14ac:dyDescent="0.4">
      <c r="A440" s="17"/>
      <c r="B440" s="2"/>
      <c r="C440" s="2"/>
      <c r="D440" s="66"/>
    </row>
    <row r="441" spans="1:4" x14ac:dyDescent="0.4">
      <c r="A441" s="17"/>
      <c r="B441" s="2"/>
      <c r="C441" s="2"/>
      <c r="D441" s="66"/>
    </row>
    <row r="442" spans="1:4" x14ac:dyDescent="0.4">
      <c r="A442" s="17"/>
      <c r="B442" s="2"/>
      <c r="C442" s="2"/>
      <c r="D442" s="66"/>
    </row>
    <row r="443" spans="1:4" x14ac:dyDescent="0.4">
      <c r="A443" s="17"/>
      <c r="B443" s="2"/>
      <c r="C443" s="2"/>
      <c r="D443" s="66"/>
    </row>
    <row r="444" spans="1:4" x14ac:dyDescent="0.4">
      <c r="A444" s="17"/>
      <c r="B444" s="2"/>
      <c r="C444" s="2"/>
      <c r="D444" s="66"/>
    </row>
    <row r="445" spans="1:4" x14ac:dyDescent="0.4">
      <c r="A445" s="17"/>
      <c r="B445" s="2"/>
      <c r="C445" s="2"/>
      <c r="D445" s="66"/>
    </row>
    <row r="446" spans="1:4" x14ac:dyDescent="0.4">
      <c r="A446" s="17"/>
      <c r="B446" s="2"/>
      <c r="C446" s="2"/>
      <c r="D446" s="66"/>
    </row>
    <row r="447" spans="1:4" x14ac:dyDescent="0.4">
      <c r="A447" s="17"/>
      <c r="B447" s="2"/>
      <c r="C447" s="2"/>
      <c r="D447" s="66"/>
    </row>
    <row r="448" spans="1:4" x14ac:dyDescent="0.4">
      <c r="A448" s="17"/>
      <c r="B448" s="2"/>
      <c r="C448" s="2"/>
      <c r="D448" s="66"/>
    </row>
    <row r="449" spans="1:4" x14ac:dyDescent="0.4">
      <c r="A449" s="17"/>
      <c r="B449" s="2"/>
      <c r="C449" s="2"/>
      <c r="D449" s="66"/>
    </row>
    <row r="450" spans="1:4" x14ac:dyDescent="0.4">
      <c r="A450" s="17"/>
      <c r="B450" s="2"/>
      <c r="C450" s="2"/>
      <c r="D450" s="66"/>
    </row>
    <row r="451" spans="1:4" x14ac:dyDescent="0.4">
      <c r="A451" s="17"/>
      <c r="B451" s="2"/>
      <c r="C451" s="2"/>
      <c r="D451" s="66"/>
    </row>
    <row r="452" spans="1:4" x14ac:dyDescent="0.4">
      <c r="A452" s="17"/>
      <c r="B452" s="2"/>
      <c r="C452" s="2"/>
      <c r="D452" s="66"/>
    </row>
    <row r="453" spans="1:4" x14ac:dyDescent="0.4">
      <c r="A453" s="17"/>
      <c r="B453" s="2"/>
      <c r="C453" s="2"/>
      <c r="D453" s="66"/>
    </row>
    <row r="454" spans="1:4" x14ac:dyDescent="0.4">
      <c r="A454" s="17"/>
      <c r="B454" s="2"/>
      <c r="C454" s="2"/>
      <c r="D454" s="66"/>
    </row>
    <row r="455" spans="1:4" x14ac:dyDescent="0.4">
      <c r="A455" s="17"/>
      <c r="B455" s="2"/>
      <c r="C455" s="2"/>
      <c r="D455" s="66"/>
    </row>
    <row r="456" spans="1:4" x14ac:dyDescent="0.4">
      <c r="A456" s="17"/>
      <c r="B456" s="2"/>
      <c r="C456" s="2"/>
      <c r="D456" s="66"/>
    </row>
    <row r="457" spans="1:4" x14ac:dyDescent="0.4">
      <c r="A457" s="17"/>
      <c r="B457" s="2"/>
      <c r="C457" s="2"/>
      <c r="D457" s="66"/>
    </row>
    <row r="458" spans="1:4" x14ac:dyDescent="0.4">
      <c r="A458" s="17"/>
      <c r="B458" s="2"/>
      <c r="C458" s="2"/>
      <c r="D458" s="66"/>
    </row>
    <row r="459" spans="1:4" x14ac:dyDescent="0.4">
      <c r="A459" s="17"/>
      <c r="B459" s="2"/>
      <c r="C459" s="2"/>
      <c r="D459" s="66"/>
    </row>
    <row r="460" spans="1:4" x14ac:dyDescent="0.4">
      <c r="A460" s="17"/>
      <c r="B460" s="2"/>
      <c r="C460" s="2"/>
      <c r="D460" s="66"/>
    </row>
    <row r="461" spans="1:4" x14ac:dyDescent="0.4">
      <c r="A461" s="17"/>
      <c r="B461" s="2"/>
      <c r="C461" s="2"/>
      <c r="D461" s="66"/>
    </row>
    <row r="462" spans="1:4" x14ac:dyDescent="0.4">
      <c r="A462" s="17"/>
      <c r="B462" s="2"/>
      <c r="C462" s="2"/>
      <c r="D462" s="66"/>
    </row>
    <row r="463" spans="1:4" x14ac:dyDescent="0.4">
      <c r="A463" s="17"/>
      <c r="B463" s="2"/>
      <c r="C463" s="2"/>
      <c r="D463" s="66"/>
    </row>
    <row r="464" spans="1:4" x14ac:dyDescent="0.4">
      <c r="A464" s="17"/>
      <c r="B464" s="2"/>
      <c r="C464" s="2"/>
      <c r="D464" s="66"/>
    </row>
    <row r="465" spans="1:4" x14ac:dyDescent="0.4">
      <c r="A465" s="17"/>
      <c r="B465" s="2"/>
      <c r="C465" s="2"/>
      <c r="D465" s="66"/>
    </row>
    <row r="466" spans="1:4" x14ac:dyDescent="0.4">
      <c r="A466" s="17"/>
      <c r="B466" s="2"/>
      <c r="C466" s="2"/>
      <c r="D466" s="66"/>
    </row>
    <row r="467" spans="1:4" x14ac:dyDescent="0.4">
      <c r="A467" s="17"/>
      <c r="B467" s="2"/>
      <c r="C467" s="2"/>
      <c r="D467" s="66"/>
    </row>
    <row r="468" spans="1:4" x14ac:dyDescent="0.4">
      <c r="A468" s="17"/>
      <c r="B468" s="2"/>
      <c r="C468" s="2"/>
      <c r="D468" s="66"/>
    </row>
    <row r="469" spans="1:4" x14ac:dyDescent="0.4">
      <c r="A469" s="17"/>
      <c r="B469" s="2"/>
      <c r="C469" s="2"/>
      <c r="D469" s="66"/>
    </row>
    <row r="470" spans="1:4" x14ac:dyDescent="0.4">
      <c r="A470" s="17"/>
      <c r="B470" s="2"/>
      <c r="C470" s="2"/>
      <c r="D470" s="66"/>
    </row>
    <row r="471" spans="1:4" x14ac:dyDescent="0.4">
      <c r="A471" s="17"/>
      <c r="B471" s="2"/>
      <c r="C471" s="2"/>
      <c r="D471" s="66"/>
    </row>
    <row r="472" spans="1:4" x14ac:dyDescent="0.4">
      <c r="A472" s="17"/>
      <c r="B472" s="2"/>
      <c r="C472" s="2"/>
      <c r="D472" s="66"/>
    </row>
    <row r="473" spans="1:4" x14ac:dyDescent="0.4">
      <c r="A473" s="17"/>
      <c r="B473" s="2"/>
      <c r="C473" s="2"/>
      <c r="D473" s="66"/>
    </row>
    <row r="474" spans="1:4" x14ac:dyDescent="0.4">
      <c r="A474" s="17"/>
      <c r="B474" s="2"/>
      <c r="C474" s="2"/>
      <c r="D474" s="66"/>
    </row>
    <row r="475" spans="1:4" x14ac:dyDescent="0.4">
      <c r="A475" s="17"/>
      <c r="B475" s="2"/>
      <c r="C475" s="2"/>
      <c r="D475" s="66"/>
    </row>
    <row r="476" spans="1:4" x14ac:dyDescent="0.4">
      <c r="A476" s="17"/>
      <c r="B476" s="2"/>
      <c r="C476" s="2"/>
      <c r="D476" s="66"/>
    </row>
    <row r="477" spans="1:4" x14ac:dyDescent="0.4">
      <c r="A477" s="17"/>
      <c r="B477" s="2"/>
      <c r="C477" s="2"/>
      <c r="D477" s="66"/>
    </row>
    <row r="478" spans="1:4" x14ac:dyDescent="0.4">
      <c r="A478" s="17"/>
      <c r="B478" s="2"/>
      <c r="C478" s="2"/>
      <c r="D478" s="66"/>
    </row>
    <row r="479" spans="1:4" x14ac:dyDescent="0.4">
      <c r="A479" s="17"/>
      <c r="B479" s="2"/>
      <c r="C479" s="2"/>
      <c r="D479" s="66"/>
    </row>
    <row r="480" spans="1:4" x14ac:dyDescent="0.4">
      <c r="A480" s="17"/>
      <c r="B480" s="2"/>
      <c r="C480" s="2"/>
      <c r="D480" s="66"/>
    </row>
    <row r="481" spans="1:4" x14ac:dyDescent="0.4">
      <c r="A481" s="17"/>
      <c r="B481" s="2"/>
      <c r="C481" s="2"/>
      <c r="D481" s="66"/>
    </row>
    <row r="482" spans="1:4" x14ac:dyDescent="0.4">
      <c r="A482" s="17"/>
      <c r="B482" s="2"/>
      <c r="C482" s="2"/>
      <c r="D482" s="66"/>
    </row>
    <row r="483" spans="1:4" x14ac:dyDescent="0.4">
      <c r="A483" s="17"/>
      <c r="B483" s="2"/>
      <c r="C483" s="2"/>
      <c r="D483" s="66"/>
    </row>
    <row r="484" spans="1:4" x14ac:dyDescent="0.4">
      <c r="A484" s="17"/>
      <c r="B484" s="2"/>
      <c r="C484" s="2"/>
      <c r="D484" s="66"/>
    </row>
    <row r="485" spans="1:4" x14ac:dyDescent="0.4">
      <c r="A485" s="17"/>
      <c r="B485" s="2"/>
      <c r="C485" s="2"/>
      <c r="D485" s="66"/>
    </row>
    <row r="486" spans="1:4" x14ac:dyDescent="0.4">
      <c r="A486" s="17"/>
      <c r="B486" s="2"/>
      <c r="C486" s="2"/>
      <c r="D486" s="66"/>
    </row>
    <row r="487" spans="1:4" x14ac:dyDescent="0.4">
      <c r="A487" s="17"/>
      <c r="B487" s="2"/>
      <c r="C487" s="2"/>
      <c r="D487" s="66"/>
    </row>
    <row r="488" spans="1:4" x14ac:dyDescent="0.4">
      <c r="A488" s="17"/>
      <c r="B488" s="2"/>
      <c r="C488" s="2"/>
      <c r="D488" s="66"/>
    </row>
    <row r="489" spans="1:4" x14ac:dyDescent="0.4">
      <c r="A489" s="17"/>
      <c r="B489" s="2"/>
      <c r="C489" s="2"/>
      <c r="D489" s="66"/>
    </row>
    <row r="490" spans="1:4" x14ac:dyDescent="0.4">
      <c r="A490" s="17"/>
      <c r="B490" s="2"/>
      <c r="C490" s="2"/>
      <c r="D490" s="66"/>
    </row>
    <row r="491" spans="1:4" x14ac:dyDescent="0.4">
      <c r="A491" s="17"/>
      <c r="B491" s="2"/>
      <c r="C491" s="2"/>
      <c r="D491" s="66"/>
    </row>
    <row r="492" spans="1:4" x14ac:dyDescent="0.4">
      <c r="A492" s="17"/>
      <c r="B492" s="2"/>
      <c r="C492" s="2"/>
      <c r="D492" s="66"/>
    </row>
    <row r="493" spans="1:4" x14ac:dyDescent="0.4">
      <c r="A493" s="17"/>
      <c r="B493" s="2"/>
      <c r="C493" s="2"/>
      <c r="D493" s="66"/>
    </row>
    <row r="494" spans="1:4" x14ac:dyDescent="0.4">
      <c r="A494" s="17"/>
      <c r="B494" s="2"/>
      <c r="C494" s="2"/>
      <c r="D494" s="66"/>
    </row>
    <row r="495" spans="1:4" x14ac:dyDescent="0.4">
      <c r="A495" s="17"/>
      <c r="B495" s="2"/>
      <c r="C495" s="2"/>
      <c r="D495" s="66"/>
    </row>
    <row r="496" spans="1:4" x14ac:dyDescent="0.4">
      <c r="A496" s="17"/>
      <c r="B496" s="2"/>
      <c r="C496" s="2"/>
      <c r="D496" s="66"/>
    </row>
    <row r="497" spans="1:4" x14ac:dyDescent="0.4">
      <c r="A497" s="17"/>
      <c r="B497" s="2"/>
      <c r="C497" s="2"/>
      <c r="D497" s="66"/>
    </row>
    <row r="498" spans="1:4" x14ac:dyDescent="0.4">
      <c r="A498" s="17"/>
      <c r="B498" s="2"/>
      <c r="C498" s="2"/>
      <c r="D498" s="66"/>
    </row>
    <row r="499" spans="1:4" x14ac:dyDescent="0.4">
      <c r="A499" s="17"/>
      <c r="B499" s="2"/>
      <c r="C499" s="2"/>
      <c r="D499" s="66"/>
    </row>
    <row r="500" spans="1:4" x14ac:dyDescent="0.4">
      <c r="A500" s="17"/>
      <c r="B500" s="2"/>
      <c r="C500" s="2"/>
      <c r="D500" s="66"/>
    </row>
    <row r="501" spans="1:4" x14ac:dyDescent="0.4">
      <c r="A501" s="17"/>
      <c r="B501" s="2"/>
      <c r="C501" s="2"/>
      <c r="D501" s="66"/>
    </row>
    <row r="502" spans="1:4" x14ac:dyDescent="0.4">
      <c r="A502" s="17"/>
      <c r="B502" s="2"/>
      <c r="C502" s="2"/>
      <c r="D502" s="66"/>
    </row>
    <row r="503" spans="1:4" x14ac:dyDescent="0.4">
      <c r="A503" s="17"/>
      <c r="B503" s="2"/>
      <c r="C503" s="2"/>
      <c r="D503" s="66"/>
    </row>
    <row r="504" spans="1:4" x14ac:dyDescent="0.4">
      <c r="A504" s="17"/>
      <c r="B504" s="2"/>
      <c r="C504" s="2"/>
      <c r="D504" s="66"/>
    </row>
    <row r="505" spans="1:4" x14ac:dyDescent="0.4">
      <c r="A505" s="17"/>
      <c r="B505" s="2"/>
      <c r="C505" s="2"/>
      <c r="D505" s="66"/>
    </row>
    <row r="506" spans="1:4" x14ac:dyDescent="0.4">
      <c r="A506" s="17"/>
      <c r="B506" s="2"/>
      <c r="C506" s="2"/>
      <c r="D506" s="66"/>
    </row>
    <row r="507" spans="1:4" x14ac:dyDescent="0.4">
      <c r="A507" s="17"/>
      <c r="B507" s="2"/>
      <c r="C507" s="2"/>
      <c r="D507" s="66"/>
    </row>
    <row r="508" spans="1:4" x14ac:dyDescent="0.4">
      <c r="A508" s="17"/>
      <c r="B508" s="2"/>
      <c r="C508" s="2"/>
      <c r="D508" s="66"/>
    </row>
    <row r="509" spans="1:4" x14ac:dyDescent="0.4">
      <c r="A509" s="17"/>
      <c r="B509" s="2"/>
      <c r="C509" s="2"/>
      <c r="D509" s="66"/>
    </row>
    <row r="510" spans="1:4" x14ac:dyDescent="0.4">
      <c r="A510" s="17"/>
      <c r="B510" s="2"/>
      <c r="C510" s="2"/>
      <c r="D510" s="66"/>
    </row>
    <row r="511" spans="1:4" x14ac:dyDescent="0.4">
      <c r="A511" s="17"/>
      <c r="B511" s="2"/>
      <c r="C511" s="2"/>
      <c r="D511" s="66"/>
    </row>
    <row r="512" spans="1:4" x14ac:dyDescent="0.4">
      <c r="A512" s="17"/>
      <c r="B512" s="2"/>
      <c r="C512" s="2"/>
      <c r="D512" s="66"/>
    </row>
    <row r="513" spans="1:4" x14ac:dyDescent="0.4">
      <c r="A513" s="17"/>
      <c r="B513" s="2"/>
      <c r="C513" s="2"/>
      <c r="D513" s="66"/>
    </row>
    <row r="514" spans="1:4" x14ac:dyDescent="0.4">
      <c r="A514" s="17"/>
      <c r="B514" s="2"/>
      <c r="C514" s="2"/>
      <c r="D514" s="66"/>
    </row>
    <row r="515" spans="1:4" x14ac:dyDescent="0.4">
      <c r="A515" s="17"/>
      <c r="B515" s="2"/>
      <c r="C515" s="2"/>
      <c r="D515" s="66"/>
    </row>
    <row r="516" spans="1:4" x14ac:dyDescent="0.4">
      <c r="A516" s="17"/>
      <c r="B516" s="2"/>
      <c r="C516" s="2"/>
      <c r="D516" s="66"/>
    </row>
    <row r="517" spans="1:4" x14ac:dyDescent="0.4">
      <c r="A517" s="17"/>
      <c r="B517" s="2"/>
      <c r="C517" s="2"/>
      <c r="D517" s="66"/>
    </row>
    <row r="518" spans="1:4" x14ac:dyDescent="0.4">
      <c r="A518" s="17"/>
      <c r="B518" s="2"/>
      <c r="C518" s="2"/>
      <c r="D518" s="66"/>
    </row>
    <row r="519" spans="1:4" x14ac:dyDescent="0.4">
      <c r="A519" s="17"/>
      <c r="B519" s="2"/>
      <c r="C519" s="2"/>
      <c r="D519" s="66"/>
    </row>
    <row r="520" spans="1:4" x14ac:dyDescent="0.4">
      <c r="A520" s="17"/>
      <c r="B520" s="2"/>
      <c r="C520" s="2"/>
      <c r="D520" s="66"/>
    </row>
    <row r="521" spans="1:4" x14ac:dyDescent="0.4">
      <c r="A521" s="17"/>
      <c r="B521" s="2"/>
      <c r="C521" s="2"/>
      <c r="D521" s="66"/>
    </row>
    <row r="522" spans="1:4" x14ac:dyDescent="0.4">
      <c r="A522" s="17"/>
      <c r="B522" s="2"/>
      <c r="C522" s="2"/>
      <c r="D522" s="66"/>
    </row>
    <row r="523" spans="1:4" x14ac:dyDescent="0.4">
      <c r="A523" s="17"/>
      <c r="B523" s="2"/>
      <c r="C523" s="2"/>
      <c r="D523" s="66"/>
    </row>
    <row r="524" spans="1:4" x14ac:dyDescent="0.4">
      <c r="A524" s="17"/>
      <c r="B524" s="2"/>
      <c r="C524" s="2"/>
      <c r="D524" s="66"/>
    </row>
    <row r="525" spans="1:4" x14ac:dyDescent="0.4">
      <c r="A525" s="17"/>
      <c r="B525" s="2"/>
      <c r="C525" s="2"/>
      <c r="D525" s="66"/>
    </row>
    <row r="526" spans="1:4" x14ac:dyDescent="0.4">
      <c r="A526" s="17"/>
      <c r="B526" s="2"/>
      <c r="C526" s="2"/>
      <c r="D526" s="66"/>
    </row>
    <row r="527" spans="1:4" x14ac:dyDescent="0.4">
      <c r="A527" s="17"/>
      <c r="B527" s="2"/>
      <c r="C527" s="2"/>
      <c r="D527" s="66"/>
    </row>
    <row r="528" spans="1:4" x14ac:dyDescent="0.4">
      <c r="A528" s="17"/>
      <c r="B528" s="2"/>
      <c r="C528" s="2"/>
      <c r="D528" s="66"/>
    </row>
    <row r="529" spans="1:4" x14ac:dyDescent="0.4">
      <c r="A529" s="17"/>
      <c r="B529" s="2"/>
      <c r="C529" s="2"/>
      <c r="D529" s="66"/>
    </row>
    <row r="530" spans="1:4" x14ac:dyDescent="0.4">
      <c r="A530" s="17"/>
      <c r="B530" s="2"/>
      <c r="C530" s="2"/>
      <c r="D530" s="66"/>
    </row>
    <row r="531" spans="1:4" x14ac:dyDescent="0.4">
      <c r="A531" s="17"/>
      <c r="B531" s="2"/>
      <c r="C531" s="2"/>
      <c r="D531" s="66"/>
    </row>
    <row r="532" spans="1:4" x14ac:dyDescent="0.4">
      <c r="A532" s="17"/>
      <c r="B532" s="2"/>
      <c r="C532" s="2"/>
      <c r="D532" s="66"/>
    </row>
    <row r="533" spans="1:4" x14ac:dyDescent="0.4">
      <c r="A533" s="17"/>
      <c r="B533" s="2"/>
      <c r="C533" s="2"/>
      <c r="D533" s="66"/>
    </row>
    <row r="534" spans="1:4" x14ac:dyDescent="0.4">
      <c r="A534" s="17"/>
      <c r="B534" s="2"/>
      <c r="C534" s="2"/>
      <c r="D534" s="66"/>
    </row>
    <row r="535" spans="1:4" x14ac:dyDescent="0.4">
      <c r="A535" s="17"/>
      <c r="B535" s="2"/>
      <c r="C535" s="2"/>
      <c r="D535" s="66"/>
    </row>
    <row r="536" spans="1:4" x14ac:dyDescent="0.4">
      <c r="A536" s="17"/>
      <c r="B536" s="2"/>
      <c r="C536" s="2"/>
      <c r="D536" s="66"/>
    </row>
    <row r="537" spans="1:4" x14ac:dyDescent="0.4">
      <c r="A537" s="17"/>
      <c r="B537" s="2"/>
      <c r="C537" s="2"/>
      <c r="D537" s="66"/>
    </row>
    <row r="538" spans="1:4" x14ac:dyDescent="0.4">
      <c r="A538" s="17"/>
      <c r="B538" s="2"/>
      <c r="C538" s="2"/>
      <c r="D538" s="66"/>
    </row>
    <row r="539" spans="1:4" x14ac:dyDescent="0.4">
      <c r="A539" s="17"/>
      <c r="B539" s="2"/>
      <c r="C539" s="2"/>
      <c r="D539" s="66"/>
    </row>
    <row r="540" spans="1:4" x14ac:dyDescent="0.4">
      <c r="A540" s="17"/>
      <c r="B540" s="2"/>
      <c r="C540" s="2"/>
      <c r="D540" s="66"/>
    </row>
    <row r="541" spans="1:4" x14ac:dyDescent="0.4">
      <c r="A541" s="17"/>
      <c r="B541" s="2"/>
      <c r="C541" s="2"/>
      <c r="D541" s="66"/>
    </row>
    <row r="542" spans="1:4" x14ac:dyDescent="0.4">
      <c r="A542" s="17"/>
      <c r="B542" s="2"/>
      <c r="C542" s="2"/>
      <c r="D542" s="66"/>
    </row>
    <row r="543" spans="1:4" x14ac:dyDescent="0.4">
      <c r="A543" s="17"/>
      <c r="B543" s="2"/>
      <c r="C543" s="2"/>
      <c r="D543" s="66"/>
    </row>
    <row r="544" spans="1:4" x14ac:dyDescent="0.4">
      <c r="A544" s="17"/>
      <c r="B544" s="2"/>
      <c r="C544" s="2"/>
      <c r="D544" s="66"/>
    </row>
    <row r="545" spans="1:4" x14ac:dyDescent="0.4">
      <c r="A545" s="17"/>
      <c r="B545" s="2"/>
      <c r="C545" s="2"/>
      <c r="D545" s="66"/>
    </row>
    <row r="546" spans="1:4" x14ac:dyDescent="0.4">
      <c r="A546" s="17"/>
      <c r="B546" s="2"/>
      <c r="C546" s="2"/>
      <c r="D546" s="66"/>
    </row>
    <row r="547" spans="1:4" x14ac:dyDescent="0.4">
      <c r="A547" s="17"/>
      <c r="B547" s="2"/>
      <c r="C547" s="2"/>
      <c r="D547" s="66"/>
    </row>
    <row r="548" spans="1:4" x14ac:dyDescent="0.4">
      <c r="A548" s="17"/>
      <c r="B548" s="2"/>
      <c r="C548" s="2"/>
      <c r="D548" s="66"/>
    </row>
    <row r="549" spans="1:4" x14ac:dyDescent="0.4">
      <c r="A549" s="17"/>
      <c r="B549" s="2"/>
      <c r="C549" s="2"/>
      <c r="D549" s="66"/>
    </row>
    <row r="550" spans="1:4" x14ac:dyDescent="0.4">
      <c r="A550" s="17"/>
      <c r="B550" s="2"/>
      <c r="C550" s="2"/>
      <c r="D550" s="66"/>
    </row>
    <row r="551" spans="1:4" x14ac:dyDescent="0.4">
      <c r="A551" s="17"/>
      <c r="B551" s="2"/>
      <c r="C551" s="2"/>
      <c r="D551" s="66"/>
    </row>
    <row r="552" spans="1:4" x14ac:dyDescent="0.4">
      <c r="A552" s="17"/>
      <c r="B552" s="2"/>
      <c r="C552" s="2"/>
      <c r="D552" s="66"/>
    </row>
    <row r="553" spans="1:4" x14ac:dyDescent="0.4">
      <c r="A553" s="17"/>
      <c r="B553" s="2"/>
      <c r="C553" s="2"/>
      <c r="D553" s="66"/>
    </row>
    <row r="554" spans="1:4" x14ac:dyDescent="0.4">
      <c r="A554" s="17"/>
      <c r="B554" s="2"/>
      <c r="C554" s="2"/>
      <c r="D554" s="66"/>
    </row>
    <row r="555" spans="1:4" x14ac:dyDescent="0.4">
      <c r="A555" s="17"/>
      <c r="B555" s="2"/>
      <c r="C555" s="2"/>
      <c r="D555" s="66"/>
    </row>
    <row r="556" spans="1:4" x14ac:dyDescent="0.4">
      <c r="A556" s="17"/>
      <c r="B556" s="2"/>
      <c r="C556" s="2"/>
      <c r="D556" s="66"/>
    </row>
    <row r="557" spans="1:4" x14ac:dyDescent="0.4">
      <c r="A557" s="17"/>
      <c r="B557" s="2"/>
      <c r="C557" s="2"/>
      <c r="D557" s="66"/>
    </row>
    <row r="558" spans="1:4" x14ac:dyDescent="0.4">
      <c r="A558" s="17"/>
      <c r="B558" s="2"/>
      <c r="C558" s="2"/>
      <c r="D558" s="66"/>
    </row>
    <row r="559" spans="1:4" x14ac:dyDescent="0.4">
      <c r="A559" s="17"/>
      <c r="B559" s="2"/>
      <c r="C559" s="2"/>
      <c r="D559" s="66"/>
    </row>
    <row r="560" spans="1:4" x14ac:dyDescent="0.4">
      <c r="A560" s="17"/>
      <c r="B560" s="2"/>
      <c r="C560" s="2"/>
      <c r="D560" s="66"/>
    </row>
    <row r="561" spans="1:4" x14ac:dyDescent="0.4">
      <c r="A561" s="17"/>
      <c r="B561" s="2"/>
      <c r="C561" s="2"/>
      <c r="D561" s="66"/>
    </row>
    <row r="562" spans="1:4" x14ac:dyDescent="0.4">
      <c r="A562" s="17"/>
      <c r="B562" s="2"/>
      <c r="C562" s="2"/>
      <c r="D562" s="66"/>
    </row>
    <row r="563" spans="1:4" x14ac:dyDescent="0.4">
      <c r="A563" s="17"/>
      <c r="B563" s="2"/>
      <c r="C563" s="2"/>
      <c r="D563" s="66"/>
    </row>
    <row r="564" spans="1:4" x14ac:dyDescent="0.4">
      <c r="A564" s="17"/>
      <c r="B564" s="2"/>
      <c r="C564" s="2"/>
      <c r="D564" s="66"/>
    </row>
    <row r="565" spans="1:4" x14ac:dyDescent="0.4">
      <c r="A565" s="17"/>
      <c r="B565" s="2"/>
      <c r="C565" s="2"/>
      <c r="D565" s="66"/>
    </row>
    <row r="566" spans="1:4" x14ac:dyDescent="0.4">
      <c r="A566" s="17"/>
      <c r="B566" s="2"/>
      <c r="C566" s="2"/>
      <c r="D566" s="66"/>
    </row>
    <row r="567" spans="1:4" x14ac:dyDescent="0.4">
      <c r="A567" s="17"/>
      <c r="B567" s="2"/>
      <c r="C567" s="2"/>
      <c r="D567" s="66"/>
    </row>
    <row r="568" spans="1:4" x14ac:dyDescent="0.4">
      <c r="A568" s="17"/>
      <c r="B568" s="2"/>
      <c r="C568" s="2"/>
      <c r="D568" s="66"/>
    </row>
    <row r="569" spans="1:4" x14ac:dyDescent="0.4">
      <c r="A569" s="17"/>
      <c r="B569" s="2"/>
      <c r="C569" s="2"/>
      <c r="D569" s="66"/>
    </row>
    <row r="570" spans="1:4" x14ac:dyDescent="0.4">
      <c r="A570" s="17"/>
      <c r="B570" s="2"/>
      <c r="C570" s="2"/>
      <c r="D570" s="66"/>
    </row>
    <row r="571" spans="1:4" x14ac:dyDescent="0.4">
      <c r="A571" s="17"/>
      <c r="B571" s="2"/>
      <c r="C571" s="2"/>
      <c r="D571" s="66"/>
    </row>
    <row r="572" spans="1:4" x14ac:dyDescent="0.4">
      <c r="A572" s="17"/>
      <c r="B572" s="2"/>
      <c r="C572" s="2"/>
      <c r="D572" s="66"/>
    </row>
    <row r="573" spans="1:4" x14ac:dyDescent="0.4">
      <c r="A573" s="17"/>
      <c r="B573" s="2"/>
      <c r="C573" s="2"/>
      <c r="D573" s="66"/>
    </row>
    <row r="574" spans="1:4" x14ac:dyDescent="0.4">
      <c r="A574" s="17"/>
      <c r="B574" s="2"/>
      <c r="C574" s="2"/>
      <c r="D574" s="66"/>
    </row>
    <row r="575" spans="1:4" x14ac:dyDescent="0.4">
      <c r="A575" s="17"/>
      <c r="B575" s="2"/>
      <c r="C575" s="2"/>
      <c r="D575" s="66"/>
    </row>
    <row r="576" spans="1:4" x14ac:dyDescent="0.4">
      <c r="A576" s="17"/>
      <c r="B576" s="2"/>
      <c r="C576" s="2"/>
      <c r="D576" s="66"/>
    </row>
    <row r="577" spans="1:4" x14ac:dyDescent="0.4">
      <c r="A577" s="17"/>
      <c r="B577" s="2"/>
      <c r="C577" s="2"/>
      <c r="D577" s="66"/>
    </row>
    <row r="578" spans="1:4" x14ac:dyDescent="0.4">
      <c r="A578" s="17"/>
      <c r="B578" s="2"/>
      <c r="C578" s="2"/>
      <c r="D578" s="66"/>
    </row>
    <row r="579" spans="1:4" x14ac:dyDescent="0.4">
      <c r="A579" s="17"/>
      <c r="B579" s="2"/>
      <c r="C579" s="2"/>
      <c r="D579" s="66"/>
    </row>
    <row r="580" spans="1:4" x14ac:dyDescent="0.4">
      <c r="A580" s="17"/>
      <c r="B580" s="2"/>
      <c r="C580" s="2"/>
      <c r="D580" s="66"/>
    </row>
    <row r="581" spans="1:4" x14ac:dyDescent="0.4">
      <c r="A581" s="17"/>
      <c r="B581" s="2"/>
      <c r="C581" s="2"/>
      <c r="D581" s="66"/>
    </row>
    <row r="582" spans="1:4" x14ac:dyDescent="0.4">
      <c r="A582" s="17"/>
      <c r="B582" s="2"/>
      <c r="C582" s="2"/>
      <c r="D582" s="66"/>
    </row>
    <row r="583" spans="1:4" x14ac:dyDescent="0.4">
      <c r="A583" s="17"/>
      <c r="B583" s="2"/>
      <c r="C583" s="2"/>
      <c r="D583" s="66"/>
    </row>
    <row r="584" spans="1:4" x14ac:dyDescent="0.4">
      <c r="A584" s="17"/>
      <c r="B584" s="2"/>
      <c r="C584" s="2"/>
      <c r="D584" s="66"/>
    </row>
    <row r="585" spans="1:4" x14ac:dyDescent="0.4">
      <c r="A585" s="17"/>
      <c r="B585" s="2"/>
      <c r="C585" s="2"/>
      <c r="D585" s="66"/>
    </row>
    <row r="586" spans="1:4" x14ac:dyDescent="0.4">
      <c r="A586" s="17"/>
      <c r="B586" s="2"/>
      <c r="C586" s="2"/>
      <c r="D586" s="66"/>
    </row>
    <row r="587" spans="1:4" x14ac:dyDescent="0.4">
      <c r="A587" s="17"/>
      <c r="B587" s="2"/>
      <c r="C587" s="2"/>
      <c r="D587" s="66"/>
    </row>
    <row r="588" spans="1:4" x14ac:dyDescent="0.4">
      <c r="A588" s="17"/>
      <c r="B588" s="2"/>
      <c r="C588" s="2"/>
      <c r="D588" s="66"/>
    </row>
    <row r="589" spans="1:4" x14ac:dyDescent="0.4">
      <c r="A589" s="17"/>
      <c r="B589" s="2"/>
      <c r="C589" s="2"/>
      <c r="D589" s="66"/>
    </row>
    <row r="590" spans="1:4" x14ac:dyDescent="0.4">
      <c r="A590" s="17"/>
      <c r="B590" s="2"/>
      <c r="C590" s="2"/>
      <c r="D590" s="66"/>
    </row>
    <row r="591" spans="1:4" x14ac:dyDescent="0.4">
      <c r="A591" s="17"/>
      <c r="B591" s="2"/>
      <c r="C591" s="2"/>
      <c r="D591" s="66"/>
    </row>
    <row r="592" spans="1:4" x14ac:dyDescent="0.4">
      <c r="A592" s="17"/>
      <c r="B592" s="2"/>
      <c r="C592" s="2"/>
      <c r="D592" s="66"/>
    </row>
    <row r="593" spans="1:4" x14ac:dyDescent="0.4">
      <c r="A593" s="17"/>
      <c r="B593" s="2"/>
      <c r="C593" s="2"/>
      <c r="D593" s="66"/>
    </row>
    <row r="594" spans="1:4" x14ac:dyDescent="0.4">
      <c r="A594" s="17"/>
      <c r="B594" s="2"/>
      <c r="C594" s="2"/>
      <c r="D594" s="66"/>
    </row>
    <row r="595" spans="1:4" x14ac:dyDescent="0.4">
      <c r="A595" s="17"/>
      <c r="B595" s="2"/>
      <c r="C595" s="2"/>
      <c r="D595" s="66"/>
    </row>
    <row r="596" spans="1:4" x14ac:dyDescent="0.4">
      <c r="A596" s="17"/>
      <c r="B596" s="2"/>
      <c r="C596" s="2"/>
      <c r="D596" s="66"/>
    </row>
    <row r="597" spans="1:4" x14ac:dyDescent="0.4">
      <c r="A597" s="17"/>
      <c r="B597" s="2"/>
      <c r="C597" s="2"/>
      <c r="D597" s="66"/>
    </row>
    <row r="598" spans="1:4" x14ac:dyDescent="0.4">
      <c r="A598" s="17"/>
      <c r="B598" s="2"/>
      <c r="C598" s="2"/>
      <c r="D598" s="66"/>
    </row>
    <row r="599" spans="1:4" x14ac:dyDescent="0.4">
      <c r="A599" s="17"/>
      <c r="B599" s="2"/>
      <c r="C599" s="2"/>
      <c r="D599" s="66"/>
    </row>
    <row r="600" spans="1:4" x14ac:dyDescent="0.4">
      <c r="A600" s="17"/>
      <c r="B600" s="2"/>
      <c r="C600" s="2"/>
      <c r="D600" s="66"/>
    </row>
    <row r="601" spans="1:4" x14ac:dyDescent="0.4">
      <c r="A601" s="17"/>
      <c r="B601" s="2"/>
      <c r="C601" s="2"/>
      <c r="D601" s="66"/>
    </row>
    <row r="602" spans="1:4" x14ac:dyDescent="0.4">
      <c r="A602" s="17"/>
      <c r="B602" s="2"/>
      <c r="C602" s="2"/>
      <c r="D602" s="66"/>
    </row>
    <row r="603" spans="1:4" x14ac:dyDescent="0.4">
      <c r="A603" s="17"/>
      <c r="B603" s="2"/>
      <c r="C603" s="2"/>
      <c r="D603" s="66"/>
    </row>
    <row r="604" spans="1:4" x14ac:dyDescent="0.4">
      <c r="A604" s="17"/>
      <c r="B604" s="2"/>
      <c r="C604" s="2"/>
      <c r="D604" s="66"/>
    </row>
    <row r="605" spans="1:4" x14ac:dyDescent="0.4">
      <c r="A605" s="17"/>
      <c r="B605" s="2"/>
      <c r="C605" s="2"/>
      <c r="D605" s="66"/>
    </row>
    <row r="606" spans="1:4" x14ac:dyDescent="0.4">
      <c r="A606" s="17"/>
      <c r="B606" s="2"/>
      <c r="C606" s="2"/>
      <c r="D606" s="66"/>
    </row>
    <row r="607" spans="1:4" x14ac:dyDescent="0.4">
      <c r="A607" s="17"/>
      <c r="B607" s="2"/>
      <c r="C607" s="2"/>
      <c r="D607" s="66"/>
    </row>
    <row r="608" spans="1:4" x14ac:dyDescent="0.4">
      <c r="A608" s="17"/>
      <c r="B608" s="2"/>
      <c r="C608" s="2"/>
      <c r="D608" s="66"/>
    </row>
    <row r="609" spans="1:4" x14ac:dyDescent="0.4">
      <c r="A609" s="17"/>
      <c r="B609" s="2"/>
      <c r="C609" s="2"/>
      <c r="D609" s="66"/>
    </row>
    <row r="610" spans="1:4" x14ac:dyDescent="0.4">
      <c r="A610" s="17"/>
      <c r="B610" s="2"/>
      <c r="C610" s="2"/>
      <c r="D610" s="66"/>
    </row>
    <row r="611" spans="1:4" x14ac:dyDescent="0.4">
      <c r="A611" s="17"/>
      <c r="B611" s="2"/>
      <c r="C611" s="2"/>
      <c r="D611" s="66"/>
    </row>
    <row r="612" spans="1:4" x14ac:dyDescent="0.4">
      <c r="A612" s="17"/>
      <c r="B612" s="2"/>
      <c r="C612" s="2"/>
      <c r="D612" s="66"/>
    </row>
    <row r="613" spans="1:4" x14ac:dyDescent="0.4">
      <c r="A613" s="17"/>
      <c r="B613" s="2"/>
      <c r="C613" s="2"/>
      <c r="D613" s="66"/>
    </row>
    <row r="614" spans="1:4" x14ac:dyDescent="0.4">
      <c r="A614" s="17"/>
      <c r="B614" s="2"/>
      <c r="C614" s="2"/>
      <c r="D614" s="66"/>
    </row>
    <row r="615" spans="1:4" x14ac:dyDescent="0.4">
      <c r="A615" s="17"/>
      <c r="B615" s="2"/>
      <c r="C615" s="2"/>
      <c r="D615" s="66"/>
    </row>
    <row r="616" spans="1:4" x14ac:dyDescent="0.4">
      <c r="A616" s="17"/>
      <c r="B616" s="2"/>
      <c r="C616" s="2"/>
      <c r="D616" s="66"/>
    </row>
    <row r="617" spans="1:4" x14ac:dyDescent="0.4">
      <c r="A617" s="17"/>
      <c r="B617" s="2"/>
      <c r="C617" s="2"/>
      <c r="D617" s="66"/>
    </row>
    <row r="618" spans="1:4" x14ac:dyDescent="0.4">
      <c r="A618" s="17"/>
      <c r="B618" s="2"/>
      <c r="C618" s="2"/>
      <c r="D618" s="66"/>
    </row>
    <row r="619" spans="1:4" x14ac:dyDescent="0.4">
      <c r="A619" s="17"/>
      <c r="B619" s="2"/>
      <c r="C619" s="2"/>
      <c r="D619" s="66"/>
    </row>
    <row r="620" spans="1:4" x14ac:dyDescent="0.4">
      <c r="A620" s="17"/>
      <c r="B620" s="2"/>
      <c r="C620" s="2"/>
      <c r="D620" s="66"/>
    </row>
    <row r="621" spans="1:4" x14ac:dyDescent="0.4">
      <c r="A621" s="17"/>
      <c r="B621" s="2"/>
      <c r="C621" s="2"/>
      <c r="D621" s="66"/>
    </row>
    <row r="622" spans="1:4" x14ac:dyDescent="0.4">
      <c r="A622" s="17"/>
      <c r="B622" s="2"/>
      <c r="C622" s="2"/>
      <c r="D622" s="66"/>
    </row>
    <row r="623" spans="1:4" x14ac:dyDescent="0.4">
      <c r="A623" s="17"/>
      <c r="B623" s="2"/>
      <c r="C623" s="2"/>
      <c r="D623" s="66"/>
    </row>
    <row r="624" spans="1:4" x14ac:dyDescent="0.4">
      <c r="A624" s="17"/>
      <c r="B624" s="2"/>
      <c r="C624" s="2"/>
      <c r="D624" s="66"/>
    </row>
    <row r="625" spans="1:4" x14ac:dyDescent="0.4">
      <c r="A625" s="17"/>
      <c r="B625" s="2"/>
      <c r="C625" s="2"/>
      <c r="D625" s="66"/>
    </row>
    <row r="626" spans="1:4" x14ac:dyDescent="0.4">
      <c r="A626" s="17"/>
      <c r="B626" s="2"/>
      <c r="C626" s="2"/>
      <c r="D626" s="66"/>
    </row>
    <row r="627" spans="1:4" x14ac:dyDescent="0.4">
      <c r="A627" s="17"/>
      <c r="B627" s="2"/>
      <c r="C627" s="2"/>
      <c r="D627" s="66"/>
    </row>
    <row r="628" spans="1:4" x14ac:dyDescent="0.4">
      <c r="A628" s="17"/>
      <c r="B628" s="2"/>
      <c r="C628" s="2"/>
      <c r="D628" s="66"/>
    </row>
    <row r="629" spans="1:4" x14ac:dyDescent="0.4">
      <c r="A629" s="17"/>
      <c r="B629" s="2"/>
      <c r="C629" s="2"/>
      <c r="D629" s="66"/>
    </row>
    <row r="630" spans="1:4" x14ac:dyDescent="0.4">
      <c r="A630" s="17"/>
      <c r="B630" s="2"/>
      <c r="C630" s="2"/>
      <c r="D630" s="66"/>
    </row>
    <row r="631" spans="1:4" x14ac:dyDescent="0.4">
      <c r="A631" s="17"/>
      <c r="B631" s="2"/>
      <c r="C631" s="2"/>
      <c r="D631" s="66"/>
    </row>
    <row r="632" spans="1:4" x14ac:dyDescent="0.4">
      <c r="A632" s="17"/>
      <c r="B632" s="2"/>
      <c r="C632" s="2"/>
      <c r="D632" s="66"/>
    </row>
    <row r="633" spans="1:4" x14ac:dyDescent="0.4">
      <c r="A633" s="17"/>
      <c r="B633" s="2"/>
      <c r="C633" s="2"/>
      <c r="D633" s="66"/>
    </row>
    <row r="634" spans="1:4" x14ac:dyDescent="0.4">
      <c r="A634" s="17"/>
      <c r="B634" s="2"/>
      <c r="C634" s="2"/>
      <c r="D634" s="66"/>
    </row>
    <row r="635" spans="1:4" x14ac:dyDescent="0.4">
      <c r="A635" s="17"/>
      <c r="B635" s="2"/>
      <c r="C635" s="2"/>
      <c r="D635" s="66"/>
    </row>
    <row r="636" spans="1:4" x14ac:dyDescent="0.4">
      <c r="A636" s="17"/>
      <c r="B636" s="2"/>
      <c r="C636" s="2"/>
      <c r="D636" s="66"/>
    </row>
    <row r="637" spans="1:4" x14ac:dyDescent="0.4">
      <c r="A637" s="17"/>
      <c r="B637" s="2"/>
      <c r="C637" s="2"/>
      <c r="D637" s="66"/>
    </row>
    <row r="638" spans="1:4" x14ac:dyDescent="0.4">
      <c r="A638" s="17"/>
      <c r="B638" s="2"/>
      <c r="C638" s="2"/>
      <c r="D638" s="66"/>
    </row>
    <row r="639" spans="1:4" x14ac:dyDescent="0.4">
      <c r="A639" s="17"/>
      <c r="B639" s="2"/>
      <c r="C639" s="2"/>
      <c r="D639" s="66"/>
    </row>
    <row r="640" spans="1:4" x14ac:dyDescent="0.4">
      <c r="A640" s="17"/>
      <c r="B640" s="2"/>
      <c r="C640" s="2"/>
      <c r="D640" s="66"/>
    </row>
    <row r="641" spans="1:4" x14ac:dyDescent="0.4">
      <c r="A641" s="17"/>
      <c r="B641" s="2"/>
      <c r="C641" s="2"/>
      <c r="D641" s="66"/>
    </row>
    <row r="642" spans="1:4" x14ac:dyDescent="0.4">
      <c r="A642" s="17"/>
      <c r="B642" s="2"/>
      <c r="C642" s="2"/>
      <c r="D642" s="66"/>
    </row>
    <row r="643" spans="1:4" x14ac:dyDescent="0.4">
      <c r="A643" s="17"/>
      <c r="B643" s="2"/>
      <c r="C643" s="2"/>
      <c r="D643" s="66"/>
    </row>
    <row r="644" spans="1:4" x14ac:dyDescent="0.4">
      <c r="A644" s="17"/>
      <c r="B644" s="2"/>
      <c r="C644" s="2"/>
      <c r="D644" s="66"/>
    </row>
    <row r="645" spans="1:4" x14ac:dyDescent="0.4">
      <c r="A645" s="17"/>
      <c r="B645" s="2"/>
      <c r="C645" s="2"/>
      <c r="D645" s="66"/>
    </row>
    <row r="646" spans="1:4" x14ac:dyDescent="0.4">
      <c r="A646" s="17"/>
      <c r="B646" s="2"/>
      <c r="C646" s="2"/>
      <c r="D646" s="66"/>
    </row>
    <row r="647" spans="1:4" x14ac:dyDescent="0.4">
      <c r="A647" s="17"/>
      <c r="B647" s="2"/>
      <c r="C647" s="2"/>
      <c r="D647" s="66"/>
    </row>
    <row r="648" spans="1:4" x14ac:dyDescent="0.4">
      <c r="A648" s="17"/>
      <c r="B648" s="2"/>
      <c r="C648" s="2"/>
      <c r="D648" s="66"/>
    </row>
    <row r="649" spans="1:4" x14ac:dyDescent="0.4">
      <c r="A649" s="17"/>
      <c r="B649" s="2"/>
      <c r="C649" s="2"/>
      <c r="D649" s="66"/>
    </row>
    <row r="650" spans="1:4" x14ac:dyDescent="0.4">
      <c r="A650" s="17"/>
      <c r="B650" s="2"/>
      <c r="C650" s="2"/>
      <c r="D650" s="66"/>
    </row>
    <row r="651" spans="1:4" x14ac:dyDescent="0.4">
      <c r="A651" s="17"/>
      <c r="B651" s="2"/>
      <c r="C651" s="2"/>
      <c r="D651" s="66"/>
    </row>
    <row r="652" spans="1:4" x14ac:dyDescent="0.4">
      <c r="A652" s="17"/>
      <c r="B652" s="2"/>
      <c r="C652" s="2"/>
      <c r="D652" s="66"/>
    </row>
    <row r="653" spans="1:4" x14ac:dyDescent="0.4">
      <c r="A653" s="17"/>
      <c r="B653" s="2"/>
      <c r="C653" s="2"/>
      <c r="D653" s="66"/>
    </row>
    <row r="654" spans="1:4" x14ac:dyDescent="0.4">
      <c r="A654" s="17"/>
      <c r="B654" s="2"/>
      <c r="C654" s="2"/>
      <c r="D654" s="66"/>
    </row>
    <row r="655" spans="1:4" x14ac:dyDescent="0.4">
      <c r="A655" s="17"/>
      <c r="B655" s="2"/>
      <c r="C655" s="2"/>
      <c r="D655" s="66"/>
    </row>
    <row r="656" spans="1:4" x14ac:dyDescent="0.4">
      <c r="A656" s="17"/>
      <c r="B656" s="2"/>
      <c r="C656" s="2"/>
      <c r="D656" s="66"/>
    </row>
    <row r="657" spans="1:4" x14ac:dyDescent="0.4">
      <c r="A657" s="17"/>
      <c r="B657" s="2"/>
      <c r="C657" s="2"/>
      <c r="D657" s="66"/>
    </row>
    <row r="658" spans="1:4" x14ac:dyDescent="0.4">
      <c r="A658" s="17"/>
      <c r="B658" s="2"/>
      <c r="C658" s="2"/>
      <c r="D658" s="66"/>
    </row>
    <row r="659" spans="1:4" x14ac:dyDescent="0.4">
      <c r="A659" s="17"/>
      <c r="B659" s="2"/>
      <c r="C659" s="2"/>
      <c r="D659" s="66"/>
    </row>
    <row r="660" spans="1:4" x14ac:dyDescent="0.4">
      <c r="A660" s="17"/>
      <c r="B660" s="2"/>
      <c r="C660" s="2"/>
      <c r="D660" s="66"/>
    </row>
    <row r="661" spans="1:4" x14ac:dyDescent="0.4">
      <c r="A661" s="17"/>
      <c r="B661" s="2"/>
      <c r="C661" s="2"/>
      <c r="D661" s="66"/>
    </row>
    <row r="662" spans="1:4" x14ac:dyDescent="0.4">
      <c r="A662" s="17"/>
      <c r="B662" s="2"/>
      <c r="C662" s="2"/>
      <c r="D662" s="66"/>
    </row>
    <row r="663" spans="1:4" x14ac:dyDescent="0.4">
      <c r="A663" s="17"/>
      <c r="B663" s="2"/>
      <c r="C663" s="2"/>
      <c r="D663" s="66"/>
    </row>
    <row r="664" spans="1:4" x14ac:dyDescent="0.4">
      <c r="A664" s="17"/>
      <c r="B664" s="2"/>
      <c r="C664" s="2"/>
      <c r="D664" s="66"/>
    </row>
    <row r="665" spans="1:4" x14ac:dyDescent="0.4">
      <c r="A665" s="17"/>
      <c r="B665" s="2"/>
      <c r="C665" s="2"/>
      <c r="D665" s="66"/>
    </row>
    <row r="666" spans="1:4" x14ac:dyDescent="0.4">
      <c r="A666" s="17"/>
      <c r="B666" s="2"/>
      <c r="C666" s="2"/>
      <c r="D666" s="66"/>
    </row>
    <row r="667" spans="1:4" x14ac:dyDescent="0.4">
      <c r="A667" s="17"/>
      <c r="B667" s="2"/>
      <c r="C667" s="2"/>
      <c r="D667" s="66"/>
    </row>
    <row r="668" spans="1:4" x14ac:dyDescent="0.4">
      <c r="A668" s="17"/>
      <c r="B668" s="2"/>
      <c r="C668" s="2"/>
      <c r="D668" s="66"/>
    </row>
    <row r="669" spans="1:4" x14ac:dyDescent="0.4">
      <c r="A669" s="17"/>
      <c r="B669" s="2"/>
      <c r="C669" s="2"/>
      <c r="D669" s="66"/>
    </row>
    <row r="670" spans="1:4" x14ac:dyDescent="0.4">
      <c r="A670" s="17"/>
      <c r="B670" s="2"/>
      <c r="C670" s="2"/>
      <c r="D670" s="66"/>
    </row>
    <row r="671" spans="1:4" x14ac:dyDescent="0.4">
      <c r="A671" s="17"/>
      <c r="B671" s="2"/>
      <c r="C671" s="2"/>
      <c r="D671" s="66"/>
    </row>
    <row r="672" spans="1:4" x14ac:dyDescent="0.4">
      <c r="A672" s="17"/>
      <c r="B672" s="2"/>
      <c r="C672" s="2"/>
      <c r="D672" s="66"/>
    </row>
    <row r="673" spans="1:4" x14ac:dyDescent="0.4">
      <c r="A673" s="17"/>
      <c r="B673" s="2"/>
      <c r="C673" s="2"/>
      <c r="D673" s="66"/>
    </row>
    <row r="674" spans="1:4" x14ac:dyDescent="0.4">
      <c r="A674" s="17"/>
      <c r="B674" s="2"/>
      <c r="C674" s="2"/>
      <c r="D674" s="66"/>
    </row>
    <row r="675" spans="1:4" x14ac:dyDescent="0.4">
      <c r="A675" s="17"/>
      <c r="B675" s="2"/>
      <c r="C675" s="2"/>
      <c r="D675" s="66"/>
    </row>
    <row r="676" spans="1:4" x14ac:dyDescent="0.4">
      <c r="A676" s="17"/>
      <c r="B676" s="2"/>
      <c r="C676" s="2"/>
      <c r="D676" s="66"/>
    </row>
    <row r="677" spans="1:4" x14ac:dyDescent="0.4">
      <c r="A677" s="17"/>
      <c r="B677" s="2"/>
      <c r="C677" s="2"/>
      <c r="D677" s="66"/>
    </row>
    <row r="678" spans="1:4" x14ac:dyDescent="0.4">
      <c r="A678" s="17"/>
      <c r="B678" s="2"/>
      <c r="C678" s="2"/>
      <c r="D678" s="66"/>
    </row>
    <row r="679" spans="1:4" x14ac:dyDescent="0.4">
      <c r="A679" s="17"/>
      <c r="B679" s="2"/>
      <c r="C679" s="2"/>
      <c r="D679" s="66"/>
    </row>
    <row r="680" spans="1:4" x14ac:dyDescent="0.4">
      <c r="A680" s="17"/>
      <c r="B680" s="2"/>
      <c r="C680" s="2"/>
      <c r="D680" s="66"/>
    </row>
    <row r="681" spans="1:4" x14ac:dyDescent="0.4">
      <c r="A681" s="17"/>
      <c r="B681" s="2"/>
      <c r="C681" s="2"/>
      <c r="D681" s="66"/>
    </row>
    <row r="682" spans="1:4" x14ac:dyDescent="0.4">
      <c r="A682" s="17"/>
      <c r="B682" s="2"/>
      <c r="C682" s="2"/>
      <c r="D682" s="66"/>
    </row>
    <row r="683" spans="1:4" x14ac:dyDescent="0.4">
      <c r="A683" s="17"/>
      <c r="B683" s="2"/>
      <c r="C683" s="2"/>
      <c r="D683" s="66"/>
    </row>
    <row r="684" spans="1:4" x14ac:dyDescent="0.4">
      <c r="A684" s="17"/>
      <c r="B684" s="2"/>
      <c r="C684" s="2"/>
      <c r="D684" s="66"/>
    </row>
    <row r="685" spans="1:4" x14ac:dyDescent="0.4">
      <c r="A685" s="17"/>
      <c r="B685" s="2"/>
      <c r="C685" s="2"/>
      <c r="D685" s="66"/>
    </row>
    <row r="686" spans="1:4" x14ac:dyDescent="0.4">
      <c r="A686" s="17"/>
      <c r="B686" s="2"/>
      <c r="C686" s="2"/>
      <c r="D686" s="66"/>
    </row>
    <row r="687" spans="1:4" x14ac:dyDescent="0.4">
      <c r="A687" s="17"/>
      <c r="B687" s="2"/>
      <c r="C687" s="2"/>
      <c r="D687" s="66"/>
    </row>
    <row r="688" spans="1:4" x14ac:dyDescent="0.4">
      <c r="A688" s="17"/>
      <c r="B688" s="2"/>
      <c r="C688" s="2"/>
      <c r="D688" s="66"/>
    </row>
    <row r="689" spans="1:4" x14ac:dyDescent="0.4">
      <c r="A689" s="17"/>
      <c r="B689" s="2"/>
      <c r="C689" s="2"/>
      <c r="D689" s="66"/>
    </row>
    <row r="690" spans="1:4" x14ac:dyDescent="0.4">
      <c r="A690" s="17"/>
      <c r="B690" s="2"/>
      <c r="C690" s="2"/>
      <c r="D690" s="66"/>
    </row>
    <row r="691" spans="1:4" x14ac:dyDescent="0.4">
      <c r="A691" s="17"/>
      <c r="B691" s="2"/>
      <c r="C691" s="2"/>
      <c r="D691" s="66"/>
    </row>
    <row r="692" spans="1:4" x14ac:dyDescent="0.4">
      <c r="A692" s="17"/>
      <c r="B692" s="2"/>
      <c r="C692" s="2"/>
      <c r="D692" s="66"/>
    </row>
    <row r="693" spans="1:4" x14ac:dyDescent="0.4">
      <c r="A693" s="17"/>
      <c r="B693" s="2"/>
      <c r="C693" s="2"/>
      <c r="D693" s="66"/>
    </row>
    <row r="694" spans="1:4" x14ac:dyDescent="0.4">
      <c r="A694" s="17"/>
      <c r="B694" s="2"/>
      <c r="C694" s="2"/>
      <c r="D694" s="66"/>
    </row>
    <row r="695" spans="1:4" x14ac:dyDescent="0.4">
      <c r="A695" s="17"/>
      <c r="B695" s="2"/>
      <c r="C695" s="2"/>
      <c r="D695" s="66"/>
    </row>
    <row r="696" spans="1:4" x14ac:dyDescent="0.4">
      <c r="A696" s="17"/>
      <c r="B696" s="2"/>
      <c r="C696" s="2"/>
      <c r="D696" s="66"/>
    </row>
    <row r="697" spans="1:4" x14ac:dyDescent="0.4">
      <c r="A697" s="17"/>
      <c r="B697" s="2"/>
      <c r="C697" s="2"/>
      <c r="D697" s="66"/>
    </row>
    <row r="698" spans="1:4" x14ac:dyDescent="0.4">
      <c r="A698" s="17"/>
      <c r="B698" s="2"/>
      <c r="C698" s="2"/>
      <c r="D698" s="66"/>
    </row>
    <row r="699" spans="1:4" x14ac:dyDescent="0.4">
      <c r="A699" s="17"/>
      <c r="B699" s="2"/>
      <c r="C699" s="2"/>
      <c r="D699" s="66"/>
    </row>
    <row r="700" spans="1:4" x14ac:dyDescent="0.4">
      <c r="A700" s="17"/>
      <c r="B700" s="2"/>
      <c r="C700" s="2"/>
      <c r="D700" s="66"/>
    </row>
    <row r="701" spans="1:4" x14ac:dyDescent="0.4">
      <c r="A701" s="17"/>
      <c r="B701" s="2"/>
      <c r="C701" s="2"/>
      <c r="D701" s="66"/>
    </row>
    <row r="702" spans="1:4" x14ac:dyDescent="0.4">
      <c r="A702" s="17"/>
      <c r="B702" s="2"/>
      <c r="C702" s="2"/>
      <c r="D702" s="66"/>
    </row>
    <row r="703" spans="1:4" x14ac:dyDescent="0.4">
      <c r="A703" s="17"/>
      <c r="B703" s="2"/>
      <c r="C703" s="2"/>
      <c r="D703" s="66"/>
    </row>
    <row r="704" spans="1:4" x14ac:dyDescent="0.4">
      <c r="A704" s="17"/>
      <c r="B704" s="2"/>
      <c r="C704" s="2"/>
      <c r="D704" s="66"/>
    </row>
    <row r="705" spans="1:4" x14ac:dyDescent="0.4">
      <c r="A705" s="17"/>
      <c r="B705" s="2"/>
      <c r="C705" s="2"/>
      <c r="D705" s="66"/>
    </row>
    <row r="706" spans="1:4" x14ac:dyDescent="0.4">
      <c r="A706" s="17"/>
      <c r="B706" s="2"/>
      <c r="C706" s="2"/>
      <c r="D706" s="66"/>
    </row>
    <row r="707" spans="1:4" x14ac:dyDescent="0.4">
      <c r="A707" s="17"/>
      <c r="B707" s="2"/>
      <c r="C707" s="2"/>
      <c r="D707" s="66"/>
    </row>
    <row r="708" spans="1:4" x14ac:dyDescent="0.4">
      <c r="A708" s="17"/>
      <c r="B708" s="2"/>
      <c r="C708" s="2"/>
      <c r="D708" s="66"/>
    </row>
    <row r="709" spans="1:4" x14ac:dyDescent="0.4">
      <c r="A709" s="17"/>
      <c r="B709" s="2"/>
      <c r="C709" s="2"/>
      <c r="D709" s="66"/>
    </row>
    <row r="710" spans="1:4" x14ac:dyDescent="0.4">
      <c r="A710" s="17"/>
      <c r="B710" s="2"/>
      <c r="C710" s="2"/>
      <c r="D710" s="66"/>
    </row>
    <row r="711" spans="1:4" x14ac:dyDescent="0.4">
      <c r="A711" s="17"/>
      <c r="B711" s="2"/>
      <c r="C711" s="2"/>
      <c r="D711" s="66"/>
    </row>
    <row r="712" spans="1:4" x14ac:dyDescent="0.4">
      <c r="A712" s="17"/>
      <c r="B712" s="2"/>
      <c r="C712" s="2"/>
      <c r="D712" s="66"/>
    </row>
    <row r="713" spans="1:4" x14ac:dyDescent="0.4">
      <c r="A713" s="17"/>
      <c r="B713" s="2"/>
      <c r="C713" s="2"/>
      <c r="D713" s="66"/>
    </row>
    <row r="714" spans="1:4" x14ac:dyDescent="0.4">
      <c r="A714" s="17"/>
      <c r="B714" s="2"/>
      <c r="C714" s="2"/>
      <c r="D714" s="66"/>
    </row>
    <row r="715" spans="1:4" x14ac:dyDescent="0.4">
      <c r="A715" s="17"/>
      <c r="B715" s="2"/>
      <c r="C715" s="2"/>
      <c r="D715" s="66"/>
    </row>
    <row r="716" spans="1:4" x14ac:dyDescent="0.4">
      <c r="A716" s="17"/>
      <c r="B716" s="2"/>
      <c r="C716" s="2"/>
      <c r="D716" s="66"/>
    </row>
    <row r="717" spans="1:4" x14ac:dyDescent="0.4">
      <c r="A717" s="17"/>
      <c r="B717" s="2"/>
      <c r="C717" s="2"/>
      <c r="D717" s="66"/>
    </row>
    <row r="718" spans="1:4" x14ac:dyDescent="0.4">
      <c r="A718" s="17"/>
      <c r="B718" s="2"/>
      <c r="C718" s="2"/>
      <c r="D718" s="66"/>
    </row>
    <row r="719" spans="1:4" x14ac:dyDescent="0.4">
      <c r="A719" s="17"/>
      <c r="B719" s="2"/>
      <c r="C719" s="2"/>
      <c r="D719" s="66"/>
    </row>
    <row r="720" spans="1:4" x14ac:dyDescent="0.4">
      <c r="A720" s="17"/>
      <c r="B720" s="2"/>
      <c r="C720" s="2"/>
      <c r="D720" s="66"/>
    </row>
    <row r="721" spans="1:4" x14ac:dyDescent="0.4">
      <c r="A721" s="17"/>
      <c r="B721" s="2"/>
      <c r="C721" s="2"/>
      <c r="D721" s="66"/>
    </row>
    <row r="722" spans="1:4" x14ac:dyDescent="0.4">
      <c r="A722" s="17"/>
      <c r="B722" s="2"/>
      <c r="C722" s="2"/>
      <c r="D722" s="66"/>
    </row>
    <row r="723" spans="1:4" x14ac:dyDescent="0.4">
      <c r="A723" s="17"/>
      <c r="B723" s="2"/>
      <c r="C723" s="2"/>
      <c r="D723" s="66"/>
    </row>
    <row r="724" spans="1:4" x14ac:dyDescent="0.4">
      <c r="A724" s="17"/>
      <c r="B724" s="2"/>
      <c r="C724" s="2"/>
      <c r="D724" s="66"/>
    </row>
    <row r="725" spans="1:4" x14ac:dyDescent="0.4">
      <c r="A725" s="17"/>
      <c r="B725" s="2"/>
      <c r="C725" s="2"/>
      <c r="D725" s="66"/>
    </row>
    <row r="726" spans="1:4" x14ac:dyDescent="0.4">
      <c r="A726" s="17"/>
      <c r="B726" s="2"/>
      <c r="C726" s="2"/>
      <c r="D726" s="66"/>
    </row>
    <row r="727" spans="1:4" x14ac:dyDescent="0.4">
      <c r="A727" s="17"/>
      <c r="B727" s="2"/>
      <c r="C727" s="2"/>
      <c r="D727" s="66"/>
    </row>
    <row r="728" spans="1:4" x14ac:dyDescent="0.4">
      <c r="A728" s="17"/>
      <c r="B728" s="2"/>
      <c r="C728" s="2"/>
      <c r="D728" s="66"/>
    </row>
    <row r="729" spans="1:4" x14ac:dyDescent="0.4">
      <c r="A729" s="17"/>
      <c r="B729" s="2"/>
      <c r="C729" s="2"/>
      <c r="D729" s="66"/>
    </row>
    <row r="730" spans="1:4" x14ac:dyDescent="0.4">
      <c r="A730" s="17"/>
      <c r="B730" s="2"/>
      <c r="C730" s="2"/>
      <c r="D730" s="66"/>
    </row>
    <row r="731" spans="1:4" x14ac:dyDescent="0.4">
      <c r="A731" s="17"/>
      <c r="B731" s="2"/>
      <c r="C731" s="2"/>
      <c r="D731" s="66"/>
    </row>
    <row r="732" spans="1:4" x14ac:dyDescent="0.4">
      <c r="A732" s="17"/>
      <c r="B732" s="2"/>
      <c r="C732" s="2"/>
      <c r="D732" s="66"/>
    </row>
    <row r="733" spans="1:4" x14ac:dyDescent="0.4">
      <c r="A733" s="17"/>
      <c r="B733" s="2"/>
      <c r="C733" s="2"/>
      <c r="D733" s="66"/>
    </row>
    <row r="734" spans="1:4" x14ac:dyDescent="0.4">
      <c r="A734" s="17"/>
      <c r="B734" s="2"/>
      <c r="C734" s="2"/>
      <c r="D734" s="66"/>
    </row>
    <row r="735" spans="1:4" x14ac:dyDescent="0.4">
      <c r="A735" s="17"/>
      <c r="B735" s="2"/>
      <c r="C735" s="2"/>
      <c r="D735" s="66"/>
    </row>
    <row r="736" spans="1:4" x14ac:dyDescent="0.4">
      <c r="A736" s="17"/>
      <c r="B736" s="2"/>
      <c r="C736" s="2"/>
      <c r="D736" s="66"/>
    </row>
    <row r="737" spans="1:4" x14ac:dyDescent="0.4">
      <c r="A737" s="17"/>
      <c r="B737" s="2"/>
      <c r="C737" s="2"/>
      <c r="D737" s="66"/>
    </row>
    <row r="738" spans="1:4" x14ac:dyDescent="0.4">
      <c r="A738" s="17"/>
      <c r="B738" s="2"/>
      <c r="C738" s="2"/>
      <c r="D738" s="66"/>
    </row>
    <row r="739" spans="1:4" x14ac:dyDescent="0.4">
      <c r="A739" s="17"/>
      <c r="B739" s="2"/>
      <c r="C739" s="2"/>
      <c r="D739" s="66"/>
    </row>
    <row r="740" spans="1:4" x14ac:dyDescent="0.4">
      <c r="A740" s="17"/>
      <c r="B740" s="2"/>
      <c r="C740" s="2"/>
      <c r="D740" s="66"/>
    </row>
    <row r="741" spans="1:4" x14ac:dyDescent="0.4">
      <c r="A741" s="17"/>
      <c r="B741" s="2"/>
      <c r="C741" s="2"/>
      <c r="D741" s="66"/>
    </row>
    <row r="742" spans="1:4" x14ac:dyDescent="0.4">
      <c r="A742" s="17"/>
      <c r="B742" s="2"/>
      <c r="C742" s="2"/>
      <c r="D742" s="66"/>
    </row>
    <row r="743" spans="1:4" x14ac:dyDescent="0.4">
      <c r="A743" s="17"/>
      <c r="B743" s="2"/>
      <c r="C743" s="2"/>
      <c r="D743" s="66"/>
    </row>
    <row r="744" spans="1:4" x14ac:dyDescent="0.4">
      <c r="A744" s="17"/>
      <c r="B744" s="2"/>
      <c r="C744" s="2"/>
      <c r="D744" s="66"/>
    </row>
    <row r="745" spans="1:4" x14ac:dyDescent="0.4">
      <c r="A745" s="17"/>
      <c r="B745" s="2"/>
      <c r="C745" s="2"/>
      <c r="D745" s="66"/>
    </row>
    <row r="746" spans="1:4" x14ac:dyDescent="0.4">
      <c r="A746" s="17"/>
      <c r="B746" s="2"/>
      <c r="C746" s="2"/>
      <c r="D746" s="66"/>
    </row>
    <row r="747" spans="1:4" x14ac:dyDescent="0.4">
      <c r="A747" s="17"/>
      <c r="B747" s="2"/>
      <c r="C747" s="2"/>
      <c r="D747" s="66"/>
    </row>
    <row r="748" spans="1:4" x14ac:dyDescent="0.4">
      <c r="A748" s="17"/>
      <c r="B748" s="2"/>
      <c r="C748" s="2"/>
      <c r="D748" s="66"/>
    </row>
    <row r="749" spans="1:4" x14ac:dyDescent="0.4">
      <c r="A749" s="17"/>
      <c r="B749" s="2"/>
      <c r="C749" s="2"/>
      <c r="D749" s="66"/>
    </row>
    <row r="750" spans="1:4" x14ac:dyDescent="0.4">
      <c r="A750" s="17"/>
      <c r="B750" s="2"/>
      <c r="C750" s="2"/>
      <c r="D750" s="66"/>
    </row>
    <row r="751" spans="1:4" x14ac:dyDescent="0.4">
      <c r="A751" s="17"/>
      <c r="B751" s="2"/>
      <c r="C751" s="2"/>
      <c r="D751" s="66"/>
    </row>
    <row r="752" spans="1:4" x14ac:dyDescent="0.4">
      <c r="A752" s="17"/>
      <c r="B752" s="2"/>
      <c r="C752" s="2"/>
      <c r="D752" s="66"/>
    </row>
    <row r="753" spans="1:4" x14ac:dyDescent="0.4">
      <c r="A753" s="17"/>
      <c r="B753" s="2"/>
      <c r="C753" s="2"/>
      <c r="D753" s="66"/>
    </row>
    <row r="754" spans="1:4" x14ac:dyDescent="0.4">
      <c r="A754" s="17"/>
      <c r="B754" s="2"/>
      <c r="C754" s="2"/>
      <c r="D754" s="66"/>
    </row>
    <row r="755" spans="1:4" x14ac:dyDescent="0.4">
      <c r="A755" s="17"/>
      <c r="B755" s="2"/>
      <c r="C755" s="2"/>
      <c r="D755" s="66"/>
    </row>
    <row r="756" spans="1:4" x14ac:dyDescent="0.4">
      <c r="A756" s="17"/>
      <c r="B756" s="2"/>
      <c r="C756" s="2"/>
      <c r="D756" s="66"/>
    </row>
    <row r="757" spans="1:4" x14ac:dyDescent="0.4">
      <c r="A757" s="17"/>
      <c r="B757" s="2"/>
      <c r="C757" s="2"/>
      <c r="D757" s="66"/>
    </row>
    <row r="758" spans="1:4" x14ac:dyDescent="0.4">
      <c r="A758" s="17"/>
      <c r="B758" s="2"/>
      <c r="C758" s="2"/>
      <c r="D758" s="66"/>
    </row>
    <row r="759" spans="1:4" x14ac:dyDescent="0.4">
      <c r="A759" s="17"/>
      <c r="B759" s="2"/>
      <c r="C759" s="2"/>
      <c r="D759" s="66"/>
    </row>
    <row r="760" spans="1:4" x14ac:dyDescent="0.4">
      <c r="A760" s="17"/>
      <c r="B760" s="2"/>
      <c r="C760" s="2"/>
      <c r="D760" s="66"/>
    </row>
    <row r="761" spans="1:4" x14ac:dyDescent="0.4">
      <c r="A761" s="17"/>
      <c r="B761" s="2"/>
      <c r="C761" s="2"/>
      <c r="D761" s="66"/>
    </row>
    <row r="762" spans="1:4" x14ac:dyDescent="0.4">
      <c r="A762" s="17"/>
      <c r="B762" s="2"/>
      <c r="C762" s="2"/>
      <c r="D762" s="66"/>
    </row>
    <row r="763" spans="1:4" x14ac:dyDescent="0.4">
      <c r="A763" s="17"/>
      <c r="B763" s="2"/>
      <c r="C763" s="2"/>
      <c r="D763" s="66"/>
    </row>
    <row r="764" spans="1:4" x14ac:dyDescent="0.4">
      <c r="A764" s="17"/>
      <c r="B764" s="2"/>
      <c r="C764" s="2"/>
      <c r="D764" s="66"/>
    </row>
    <row r="765" spans="1:4" x14ac:dyDescent="0.4">
      <c r="A765" s="17"/>
      <c r="B765" s="2"/>
      <c r="C765" s="2"/>
      <c r="D765" s="66"/>
    </row>
    <row r="766" spans="1:4" x14ac:dyDescent="0.4">
      <c r="A766" s="17"/>
      <c r="B766" s="2"/>
      <c r="C766" s="2"/>
      <c r="D766" s="66"/>
    </row>
    <row r="767" spans="1:4" x14ac:dyDescent="0.4">
      <c r="A767" s="17"/>
      <c r="B767" s="2"/>
      <c r="C767" s="2"/>
      <c r="D767" s="66"/>
    </row>
    <row r="768" spans="1:4" x14ac:dyDescent="0.4">
      <c r="A768" s="17"/>
      <c r="B768" s="2"/>
      <c r="C768" s="2"/>
      <c r="D768" s="66"/>
    </row>
    <row r="769" spans="1:4" x14ac:dyDescent="0.4">
      <c r="A769" s="17"/>
      <c r="B769" s="2"/>
      <c r="C769" s="2"/>
      <c r="D769" s="66"/>
    </row>
    <row r="770" spans="1:4" x14ac:dyDescent="0.4">
      <c r="A770" s="17"/>
      <c r="B770" s="2"/>
      <c r="C770" s="2"/>
      <c r="D770" s="66"/>
    </row>
    <row r="771" spans="1:4" x14ac:dyDescent="0.4">
      <c r="A771" s="17"/>
      <c r="B771" s="2"/>
      <c r="C771" s="2"/>
      <c r="D771" s="66"/>
    </row>
    <row r="772" spans="1:4" x14ac:dyDescent="0.4">
      <c r="A772" s="17"/>
      <c r="B772" s="2"/>
      <c r="C772" s="2"/>
      <c r="D772" s="66"/>
    </row>
    <row r="773" spans="1:4" x14ac:dyDescent="0.4">
      <c r="A773" s="17"/>
      <c r="B773" s="2"/>
      <c r="C773" s="2"/>
      <c r="D773" s="66"/>
    </row>
    <row r="774" spans="1:4" x14ac:dyDescent="0.4">
      <c r="A774" s="17"/>
      <c r="B774" s="2"/>
      <c r="C774" s="2"/>
      <c r="D774" s="66"/>
    </row>
    <row r="775" spans="1:4" x14ac:dyDescent="0.4">
      <c r="A775" s="17"/>
      <c r="B775" s="2"/>
      <c r="C775" s="2"/>
      <c r="D775" s="66"/>
    </row>
    <row r="776" spans="1:4" x14ac:dyDescent="0.4">
      <c r="A776" s="17"/>
      <c r="B776" s="2"/>
      <c r="C776" s="2"/>
      <c r="D776" s="66"/>
    </row>
    <row r="777" spans="1:4" x14ac:dyDescent="0.4">
      <c r="A777" s="17"/>
      <c r="B777" s="2"/>
      <c r="C777" s="2"/>
      <c r="D777" s="66"/>
    </row>
    <row r="778" spans="1:4" x14ac:dyDescent="0.4">
      <c r="A778" s="17"/>
      <c r="B778" s="2"/>
      <c r="C778" s="2"/>
      <c r="D778" s="66"/>
    </row>
    <row r="779" spans="1:4" x14ac:dyDescent="0.4">
      <c r="A779" s="17"/>
      <c r="B779" s="2"/>
      <c r="C779" s="2"/>
      <c r="D779" s="66"/>
    </row>
    <row r="780" spans="1:4" x14ac:dyDescent="0.4">
      <c r="A780" s="17"/>
      <c r="B780" s="2"/>
      <c r="C780" s="2"/>
      <c r="D780" s="66"/>
    </row>
    <row r="781" spans="1:4" x14ac:dyDescent="0.4">
      <c r="A781" s="17"/>
      <c r="B781" s="2"/>
      <c r="C781" s="2"/>
      <c r="D781" s="66"/>
    </row>
    <row r="782" spans="1:4" x14ac:dyDescent="0.4">
      <c r="A782" s="17"/>
      <c r="B782" s="2"/>
      <c r="C782" s="2"/>
      <c r="D782" s="66"/>
    </row>
    <row r="783" spans="1:4" x14ac:dyDescent="0.4">
      <c r="A783" s="17"/>
      <c r="B783" s="2"/>
      <c r="C783" s="2"/>
      <c r="D783" s="66"/>
    </row>
    <row r="784" spans="1:4" x14ac:dyDescent="0.4">
      <c r="A784" s="17"/>
      <c r="B784" s="2"/>
      <c r="C784" s="2"/>
      <c r="D784" s="66"/>
    </row>
    <row r="785" spans="1:4" x14ac:dyDescent="0.4">
      <c r="A785" s="17"/>
      <c r="B785" s="2"/>
      <c r="C785" s="2"/>
      <c r="D785" s="66"/>
    </row>
    <row r="786" spans="1:4" x14ac:dyDescent="0.4">
      <c r="A786" s="17"/>
      <c r="B786" s="2"/>
      <c r="C786" s="2"/>
      <c r="D786" s="66"/>
    </row>
    <row r="787" spans="1:4" x14ac:dyDescent="0.4">
      <c r="A787" s="17"/>
      <c r="B787" s="2"/>
      <c r="C787" s="2"/>
      <c r="D787" s="66"/>
    </row>
    <row r="788" spans="1:4" x14ac:dyDescent="0.4">
      <c r="A788" s="17"/>
      <c r="B788" s="2"/>
      <c r="C788" s="2"/>
      <c r="D788" s="66"/>
    </row>
    <row r="789" spans="1:4" x14ac:dyDescent="0.4">
      <c r="A789" s="17"/>
      <c r="B789" s="2"/>
      <c r="C789" s="2"/>
      <c r="D789" s="66"/>
    </row>
    <row r="790" spans="1:4" x14ac:dyDescent="0.4">
      <c r="A790" s="17"/>
      <c r="B790" s="2"/>
      <c r="C790" s="2"/>
      <c r="D790" s="66"/>
    </row>
    <row r="791" spans="1:4" x14ac:dyDescent="0.4">
      <c r="A791" s="17"/>
      <c r="B791" s="2"/>
      <c r="C791" s="2"/>
      <c r="D791" s="66"/>
    </row>
    <row r="792" spans="1:4" x14ac:dyDescent="0.4">
      <c r="A792" s="17"/>
      <c r="B792" s="2"/>
      <c r="C792" s="2"/>
      <c r="D792" s="66"/>
    </row>
    <row r="793" spans="1:4" x14ac:dyDescent="0.4">
      <c r="A793" s="17"/>
      <c r="B793" s="2"/>
      <c r="C793" s="2"/>
      <c r="D793" s="66"/>
    </row>
    <row r="794" spans="1:4" x14ac:dyDescent="0.4">
      <c r="A794" s="17"/>
      <c r="B794" s="2"/>
      <c r="C794" s="2"/>
      <c r="D794" s="66"/>
    </row>
    <row r="795" spans="1:4" x14ac:dyDescent="0.4">
      <c r="A795" s="17"/>
      <c r="B795" s="2"/>
      <c r="C795" s="2"/>
      <c r="D795" s="66"/>
    </row>
    <row r="796" spans="1:4" x14ac:dyDescent="0.4">
      <c r="A796" s="17"/>
      <c r="B796" s="2"/>
      <c r="C796" s="2"/>
      <c r="D796" s="66"/>
    </row>
    <row r="797" spans="1:4" x14ac:dyDescent="0.4">
      <c r="A797" s="17"/>
      <c r="B797" s="2"/>
      <c r="C797" s="2"/>
      <c r="D797" s="66"/>
    </row>
    <row r="798" spans="1:4" x14ac:dyDescent="0.4">
      <c r="A798" s="17"/>
      <c r="B798" s="2"/>
      <c r="C798" s="2"/>
      <c r="D798" s="66"/>
    </row>
    <row r="799" spans="1:4" x14ac:dyDescent="0.4">
      <c r="A799" s="17"/>
      <c r="B799" s="2"/>
      <c r="C799" s="2"/>
      <c r="D799" s="66"/>
    </row>
    <row r="800" spans="1:4" x14ac:dyDescent="0.4">
      <c r="A800" s="17"/>
      <c r="B800" s="2"/>
      <c r="C800" s="2"/>
      <c r="D800" s="66"/>
    </row>
    <row r="801" spans="1:4" x14ac:dyDescent="0.4">
      <c r="A801" s="17"/>
      <c r="B801" s="2"/>
      <c r="C801" s="2"/>
      <c r="D801" s="66"/>
    </row>
    <row r="802" spans="1:4" x14ac:dyDescent="0.4">
      <c r="A802" s="17"/>
      <c r="B802" s="2"/>
      <c r="C802" s="2"/>
      <c r="D802" s="66"/>
    </row>
    <row r="803" spans="1:4" x14ac:dyDescent="0.4">
      <c r="A803" s="17"/>
      <c r="B803" s="2"/>
      <c r="C803" s="2"/>
      <c r="D803" s="66"/>
    </row>
    <row r="804" spans="1:4" x14ac:dyDescent="0.4">
      <c r="A804" s="17"/>
      <c r="B804" s="2"/>
      <c r="C804" s="2"/>
      <c r="D804" s="66"/>
    </row>
    <row r="805" spans="1:4" x14ac:dyDescent="0.4">
      <c r="A805" s="17"/>
      <c r="B805" s="2"/>
      <c r="C805" s="2"/>
      <c r="D805" s="66"/>
    </row>
    <row r="806" spans="1:4" x14ac:dyDescent="0.4">
      <c r="A806" s="17"/>
      <c r="B806" s="2"/>
      <c r="C806" s="2"/>
      <c r="D806" s="66"/>
    </row>
    <row r="807" spans="1:4" x14ac:dyDescent="0.4">
      <c r="A807" s="17"/>
      <c r="B807" s="2"/>
      <c r="C807" s="2"/>
      <c r="D807" s="66"/>
    </row>
    <row r="808" spans="1:4" x14ac:dyDescent="0.4">
      <c r="A808" s="17"/>
      <c r="B808" s="2"/>
      <c r="C808" s="2"/>
      <c r="D808" s="66"/>
    </row>
    <row r="809" spans="1:4" x14ac:dyDescent="0.4">
      <c r="A809" s="17"/>
      <c r="B809" s="2"/>
      <c r="C809" s="2"/>
      <c r="D809" s="66"/>
    </row>
    <row r="810" spans="1:4" x14ac:dyDescent="0.4">
      <c r="A810" s="17"/>
      <c r="B810" s="2"/>
      <c r="C810" s="2"/>
      <c r="D810" s="66"/>
    </row>
    <row r="811" spans="1:4" x14ac:dyDescent="0.4">
      <c r="A811" s="17"/>
      <c r="B811" s="2"/>
      <c r="C811" s="2"/>
      <c r="D811" s="66"/>
    </row>
    <row r="812" spans="1:4" x14ac:dyDescent="0.4">
      <c r="A812" s="17"/>
      <c r="B812" s="2"/>
      <c r="C812" s="2"/>
      <c r="D812" s="66"/>
    </row>
    <row r="813" spans="1:4" x14ac:dyDescent="0.4">
      <c r="A813" s="17"/>
      <c r="B813" s="2"/>
      <c r="C813" s="2"/>
      <c r="D813" s="66"/>
    </row>
    <row r="814" spans="1:4" x14ac:dyDescent="0.4">
      <c r="A814" s="17"/>
      <c r="B814" s="2"/>
      <c r="C814" s="2"/>
      <c r="D814" s="66"/>
    </row>
    <row r="815" spans="1:4" x14ac:dyDescent="0.4">
      <c r="A815" s="17"/>
      <c r="B815" s="2"/>
      <c r="C815" s="2"/>
      <c r="D815" s="66"/>
    </row>
    <row r="816" spans="1:4" x14ac:dyDescent="0.4">
      <c r="A816" s="17"/>
      <c r="B816" s="2"/>
      <c r="C816" s="2"/>
      <c r="D816" s="66"/>
    </row>
    <row r="817" spans="1:4" x14ac:dyDescent="0.4">
      <c r="A817" s="17"/>
      <c r="B817" s="2"/>
      <c r="C817" s="2"/>
      <c r="D817" s="66"/>
    </row>
    <row r="818" spans="1:4" x14ac:dyDescent="0.4">
      <c r="A818" s="17"/>
      <c r="B818" s="2"/>
      <c r="C818" s="2"/>
      <c r="D818" s="66"/>
    </row>
    <row r="819" spans="1:4" x14ac:dyDescent="0.4">
      <c r="A819" s="17"/>
      <c r="B819" s="2"/>
      <c r="C819" s="2"/>
      <c r="D819" s="66"/>
    </row>
    <row r="820" spans="1:4" x14ac:dyDescent="0.4">
      <c r="A820" s="17"/>
      <c r="B820" s="2"/>
      <c r="C820" s="2"/>
      <c r="D820" s="66"/>
    </row>
    <row r="821" spans="1:4" x14ac:dyDescent="0.4">
      <c r="A821" s="17"/>
      <c r="B821" s="2"/>
      <c r="C821" s="2"/>
      <c r="D821" s="66"/>
    </row>
    <row r="822" spans="1:4" x14ac:dyDescent="0.4">
      <c r="A822" s="17"/>
      <c r="B822" s="2"/>
      <c r="C822" s="2"/>
      <c r="D822" s="66"/>
    </row>
    <row r="823" spans="1:4" x14ac:dyDescent="0.4">
      <c r="A823" s="17"/>
      <c r="B823" s="2"/>
      <c r="C823" s="2"/>
      <c r="D823" s="66"/>
    </row>
    <row r="824" spans="1:4" x14ac:dyDescent="0.4">
      <c r="A824" s="17"/>
      <c r="B824" s="2"/>
      <c r="C824" s="2"/>
      <c r="D824" s="66"/>
    </row>
    <row r="825" spans="1:4" x14ac:dyDescent="0.4">
      <c r="A825" s="17"/>
      <c r="B825" s="2"/>
      <c r="C825" s="2"/>
      <c r="D825" s="66"/>
    </row>
    <row r="826" spans="1:4" x14ac:dyDescent="0.4">
      <c r="A826" s="17"/>
      <c r="B826" s="2"/>
      <c r="C826" s="2"/>
      <c r="D826" s="66"/>
    </row>
    <row r="827" spans="1:4" x14ac:dyDescent="0.4">
      <c r="A827" s="17"/>
      <c r="B827" s="2"/>
      <c r="C827" s="2"/>
      <c r="D827" s="66"/>
    </row>
    <row r="828" spans="1:4" x14ac:dyDescent="0.4">
      <c r="A828" s="17"/>
      <c r="B828" s="2"/>
      <c r="C828" s="2"/>
      <c r="D828" s="66"/>
    </row>
    <row r="829" spans="1:4" x14ac:dyDescent="0.4">
      <c r="A829" s="17"/>
      <c r="B829" s="2"/>
      <c r="C829" s="2"/>
      <c r="D829" s="66"/>
    </row>
    <row r="830" spans="1:4" x14ac:dyDescent="0.4">
      <c r="A830" s="17"/>
      <c r="B830" s="2"/>
      <c r="C830" s="2"/>
      <c r="D830" s="66"/>
    </row>
    <row r="831" spans="1:4" x14ac:dyDescent="0.4">
      <c r="A831" s="17"/>
      <c r="B831" s="2"/>
      <c r="C831" s="2"/>
      <c r="D831" s="66"/>
    </row>
    <row r="832" spans="1:4" x14ac:dyDescent="0.4">
      <c r="A832" s="17"/>
      <c r="B832" s="2"/>
      <c r="C832" s="2"/>
      <c r="D832" s="66"/>
    </row>
    <row r="833" spans="1:4" x14ac:dyDescent="0.4">
      <c r="A833" s="17"/>
      <c r="B833" s="2"/>
      <c r="C833" s="2"/>
      <c r="D833" s="66"/>
    </row>
    <row r="834" spans="1:4" x14ac:dyDescent="0.4">
      <c r="A834" s="17"/>
      <c r="B834" s="2"/>
      <c r="C834" s="2"/>
      <c r="D834" s="66"/>
    </row>
    <row r="835" spans="1:4" x14ac:dyDescent="0.4">
      <c r="A835" s="17"/>
      <c r="B835" s="2"/>
      <c r="C835" s="2"/>
      <c r="D835" s="66"/>
    </row>
    <row r="836" spans="1:4" x14ac:dyDescent="0.4">
      <c r="A836" s="17"/>
      <c r="B836" s="2"/>
      <c r="C836" s="2"/>
      <c r="D836" s="66"/>
    </row>
    <row r="837" spans="1:4" x14ac:dyDescent="0.4">
      <c r="A837" s="17"/>
      <c r="B837" s="2"/>
      <c r="C837" s="2"/>
      <c r="D837" s="66"/>
    </row>
    <row r="838" spans="1:4" x14ac:dyDescent="0.4">
      <c r="A838" s="17"/>
      <c r="B838" s="2"/>
      <c r="C838" s="2"/>
      <c r="D838" s="66"/>
    </row>
    <row r="839" spans="1:4" x14ac:dyDescent="0.4">
      <c r="A839" s="17"/>
      <c r="B839" s="2"/>
      <c r="C839" s="2"/>
      <c r="D839" s="66"/>
    </row>
    <row r="840" spans="1:4" x14ac:dyDescent="0.4">
      <c r="A840" s="17"/>
      <c r="B840" s="2"/>
      <c r="C840" s="2"/>
      <c r="D840" s="66"/>
    </row>
    <row r="841" spans="1:4" x14ac:dyDescent="0.4">
      <c r="A841" s="17"/>
      <c r="B841" s="2"/>
      <c r="C841" s="2"/>
      <c r="D841" s="66"/>
    </row>
    <row r="842" spans="1:4" x14ac:dyDescent="0.4">
      <c r="A842" s="17"/>
      <c r="B842" s="2"/>
      <c r="C842" s="2"/>
      <c r="D842" s="66"/>
    </row>
    <row r="843" spans="1:4" x14ac:dyDescent="0.4">
      <c r="A843" s="17"/>
      <c r="B843" s="2"/>
      <c r="C843" s="2"/>
      <c r="D843" s="66"/>
    </row>
    <row r="844" spans="1:4" x14ac:dyDescent="0.4">
      <c r="A844" s="17"/>
      <c r="B844" s="2"/>
      <c r="C844" s="2"/>
      <c r="D844" s="66"/>
    </row>
    <row r="845" spans="1:4" x14ac:dyDescent="0.4">
      <c r="A845" s="17"/>
      <c r="B845" s="2"/>
      <c r="C845" s="2"/>
      <c r="D845" s="66"/>
    </row>
    <row r="846" spans="1:4" x14ac:dyDescent="0.4">
      <c r="A846" s="17"/>
      <c r="B846" s="2"/>
      <c r="C846" s="2"/>
      <c r="D846" s="66"/>
    </row>
    <row r="847" spans="1:4" x14ac:dyDescent="0.4">
      <c r="A847" s="17"/>
      <c r="B847" s="2"/>
      <c r="C847" s="2"/>
      <c r="D847" s="66"/>
    </row>
    <row r="848" spans="1:4" x14ac:dyDescent="0.4">
      <c r="A848" s="17"/>
      <c r="B848" s="2"/>
      <c r="C848" s="2"/>
      <c r="D848" s="66"/>
    </row>
    <row r="849" spans="1:4" x14ac:dyDescent="0.4">
      <c r="A849" s="17"/>
      <c r="B849" s="2"/>
      <c r="C849" s="2"/>
      <c r="D849" s="66"/>
    </row>
    <row r="850" spans="1:4" x14ac:dyDescent="0.4">
      <c r="A850" s="17"/>
      <c r="B850" s="2"/>
      <c r="C850" s="2"/>
      <c r="D850" s="66"/>
    </row>
    <row r="851" spans="1:4" x14ac:dyDescent="0.4">
      <c r="A851" s="17"/>
      <c r="B851" s="2"/>
      <c r="C851" s="2"/>
      <c r="D851" s="66"/>
    </row>
    <row r="852" spans="1:4" x14ac:dyDescent="0.4">
      <c r="A852" s="17"/>
      <c r="B852" s="2"/>
      <c r="C852" s="2"/>
      <c r="D852" s="66"/>
    </row>
    <row r="853" spans="1:4" x14ac:dyDescent="0.4">
      <c r="A853" s="17"/>
      <c r="B853" s="2"/>
      <c r="C853" s="2"/>
      <c r="D853" s="66"/>
    </row>
    <row r="854" spans="1:4" x14ac:dyDescent="0.4">
      <c r="A854" s="17"/>
      <c r="B854" s="2"/>
      <c r="C854" s="2"/>
      <c r="D854" s="66"/>
    </row>
    <row r="855" spans="1:4" x14ac:dyDescent="0.4">
      <c r="A855" s="17"/>
      <c r="B855" s="2"/>
      <c r="C855" s="2"/>
      <c r="D855" s="66"/>
    </row>
    <row r="856" spans="1:4" x14ac:dyDescent="0.4">
      <c r="A856" s="17"/>
      <c r="B856" s="2"/>
      <c r="C856" s="2"/>
      <c r="D856" s="66"/>
    </row>
    <row r="857" spans="1:4" x14ac:dyDescent="0.4">
      <c r="A857" s="17"/>
      <c r="B857" s="2"/>
      <c r="C857" s="2"/>
      <c r="D857" s="66"/>
    </row>
    <row r="858" spans="1:4" x14ac:dyDescent="0.4">
      <c r="A858" s="17"/>
      <c r="B858" s="2"/>
      <c r="C858" s="2"/>
      <c r="D858" s="66"/>
    </row>
    <row r="859" spans="1:4" x14ac:dyDescent="0.4">
      <c r="A859" s="17"/>
      <c r="B859" s="2"/>
      <c r="C859" s="2"/>
      <c r="D859" s="66"/>
    </row>
    <row r="860" spans="1:4" x14ac:dyDescent="0.4">
      <c r="A860" s="17"/>
      <c r="B860" s="2"/>
      <c r="C860" s="2"/>
      <c r="D860" s="66"/>
    </row>
    <row r="861" spans="1:4" x14ac:dyDescent="0.4">
      <c r="A861" s="17"/>
      <c r="B861" s="2"/>
      <c r="C861" s="2"/>
      <c r="D861" s="66"/>
    </row>
    <row r="862" spans="1:4" x14ac:dyDescent="0.4">
      <c r="A862" s="17"/>
      <c r="B862" s="2"/>
      <c r="C862" s="2"/>
      <c r="D862" s="66"/>
    </row>
    <row r="863" spans="1:4" x14ac:dyDescent="0.4">
      <c r="A863" s="17"/>
      <c r="B863" s="2"/>
      <c r="C863" s="2"/>
      <c r="D863" s="66"/>
    </row>
    <row r="864" spans="1:4" x14ac:dyDescent="0.4">
      <c r="A864" s="17"/>
      <c r="B864" s="2"/>
      <c r="C864" s="2"/>
      <c r="D864" s="66"/>
    </row>
    <row r="865" spans="1:4" x14ac:dyDescent="0.4">
      <c r="A865" s="17"/>
      <c r="B865" s="2"/>
      <c r="C865" s="2"/>
      <c r="D865" s="66"/>
    </row>
    <row r="866" spans="1:4" x14ac:dyDescent="0.4">
      <c r="A866" s="17"/>
      <c r="B866" s="2"/>
      <c r="C866" s="2"/>
      <c r="D866" s="66"/>
    </row>
    <row r="867" spans="1:4" x14ac:dyDescent="0.4">
      <c r="A867" s="17"/>
      <c r="B867" s="2"/>
      <c r="C867" s="2"/>
      <c r="D867" s="66"/>
    </row>
    <row r="868" spans="1:4" x14ac:dyDescent="0.4">
      <c r="A868" s="17"/>
      <c r="B868" s="2"/>
      <c r="C868" s="2"/>
      <c r="D868" s="66"/>
    </row>
    <row r="869" spans="1:4" x14ac:dyDescent="0.4">
      <c r="A869" s="17"/>
      <c r="B869" s="2"/>
      <c r="C869" s="2"/>
      <c r="D869" s="66"/>
    </row>
    <row r="870" spans="1:4" x14ac:dyDescent="0.4">
      <c r="A870" s="17"/>
      <c r="B870" s="2"/>
      <c r="C870" s="2"/>
      <c r="D870" s="66"/>
    </row>
    <row r="871" spans="1:4" x14ac:dyDescent="0.4">
      <c r="A871" s="17"/>
      <c r="B871" s="2"/>
      <c r="C871" s="2"/>
      <c r="D871" s="66"/>
    </row>
    <row r="872" spans="1:4" x14ac:dyDescent="0.4">
      <c r="A872" s="17"/>
      <c r="B872" s="2"/>
      <c r="C872" s="2"/>
      <c r="D872" s="66"/>
    </row>
    <row r="873" spans="1:4" x14ac:dyDescent="0.4">
      <c r="A873" s="17"/>
      <c r="B873" s="2"/>
      <c r="C873" s="2"/>
      <c r="D873" s="66"/>
    </row>
    <row r="874" spans="1:4" x14ac:dyDescent="0.4">
      <c r="A874" s="17"/>
      <c r="B874" s="2"/>
      <c r="C874" s="2"/>
      <c r="D874" s="66"/>
    </row>
    <row r="875" spans="1:4" x14ac:dyDescent="0.4">
      <c r="A875" s="17"/>
      <c r="B875" s="2"/>
      <c r="C875" s="2"/>
      <c r="D875" s="66"/>
    </row>
    <row r="876" spans="1:4" x14ac:dyDescent="0.4">
      <c r="A876" s="17"/>
      <c r="B876" s="2"/>
      <c r="C876" s="2"/>
      <c r="D876" s="66"/>
    </row>
    <row r="877" spans="1:4" x14ac:dyDescent="0.4">
      <c r="A877" s="17"/>
      <c r="B877" s="2"/>
      <c r="C877" s="2"/>
      <c r="D877" s="66"/>
    </row>
    <row r="878" spans="1:4" x14ac:dyDescent="0.4">
      <c r="A878" s="17"/>
      <c r="B878" s="2"/>
      <c r="C878" s="2"/>
      <c r="D878" s="66"/>
    </row>
    <row r="879" spans="1:4" x14ac:dyDescent="0.4">
      <c r="A879" s="17"/>
      <c r="B879" s="2"/>
      <c r="C879" s="2"/>
      <c r="D879" s="66"/>
    </row>
    <row r="880" spans="1:4" x14ac:dyDescent="0.4">
      <c r="A880" s="17"/>
      <c r="B880" s="2"/>
      <c r="C880" s="2"/>
      <c r="D880" s="66"/>
    </row>
    <row r="881" spans="1:4" x14ac:dyDescent="0.4">
      <c r="A881" s="17"/>
      <c r="B881" s="2"/>
      <c r="C881" s="2"/>
      <c r="D881" s="66"/>
    </row>
    <row r="882" spans="1:4" x14ac:dyDescent="0.4">
      <c r="A882" s="17"/>
      <c r="B882" s="2"/>
      <c r="C882" s="2"/>
      <c r="D882" s="66"/>
    </row>
    <row r="883" spans="1:4" x14ac:dyDescent="0.4">
      <c r="A883" s="17"/>
      <c r="B883" s="2"/>
      <c r="C883" s="2"/>
      <c r="D883" s="66"/>
    </row>
    <row r="884" spans="1:4" x14ac:dyDescent="0.4">
      <c r="A884" s="17"/>
      <c r="B884" s="2"/>
      <c r="C884" s="2"/>
      <c r="D884" s="66"/>
    </row>
    <row r="885" spans="1:4" x14ac:dyDescent="0.4">
      <c r="A885" s="17"/>
      <c r="B885" s="2"/>
      <c r="C885" s="2"/>
      <c r="D885" s="66"/>
    </row>
    <row r="886" spans="1:4" x14ac:dyDescent="0.4">
      <c r="A886" s="17"/>
      <c r="B886" s="2"/>
      <c r="C886" s="2"/>
      <c r="D886" s="66"/>
    </row>
    <row r="887" spans="1:4" x14ac:dyDescent="0.4">
      <c r="A887" s="17"/>
      <c r="B887" s="2"/>
      <c r="C887" s="2"/>
      <c r="D887" s="66"/>
    </row>
    <row r="888" spans="1:4" x14ac:dyDescent="0.4">
      <c r="A888" s="17"/>
      <c r="B888" s="2"/>
      <c r="C888" s="2"/>
      <c r="D888" s="66"/>
    </row>
    <row r="889" spans="1:4" x14ac:dyDescent="0.4">
      <c r="A889" s="17"/>
      <c r="B889" s="2"/>
      <c r="C889" s="2"/>
      <c r="D889" s="66"/>
    </row>
    <row r="890" spans="1:4" x14ac:dyDescent="0.4">
      <c r="A890" s="17"/>
      <c r="B890" s="2"/>
      <c r="C890" s="2"/>
      <c r="D890" s="66"/>
    </row>
    <row r="891" spans="1:4" x14ac:dyDescent="0.4">
      <c r="A891" s="17"/>
      <c r="B891" s="2"/>
      <c r="C891" s="2"/>
      <c r="D891" s="66"/>
    </row>
    <row r="892" spans="1:4" x14ac:dyDescent="0.4">
      <c r="A892" s="17"/>
      <c r="B892" s="2"/>
      <c r="C892" s="2"/>
      <c r="D892" s="66"/>
    </row>
    <row r="893" spans="1:4" x14ac:dyDescent="0.4">
      <c r="A893" s="17"/>
      <c r="B893" s="2"/>
      <c r="C893" s="2"/>
      <c r="D893" s="66"/>
    </row>
    <row r="894" spans="1:4" x14ac:dyDescent="0.4">
      <c r="A894" s="17"/>
      <c r="B894" s="2"/>
      <c r="C894" s="2"/>
      <c r="D894" s="66"/>
    </row>
    <row r="895" spans="1:4" x14ac:dyDescent="0.4">
      <c r="A895" s="17"/>
      <c r="B895" s="2"/>
      <c r="C895" s="2"/>
      <c r="D895" s="66"/>
    </row>
    <row r="896" spans="1:4" x14ac:dyDescent="0.4">
      <c r="A896" s="17"/>
      <c r="B896" s="2"/>
      <c r="C896" s="2"/>
      <c r="D896" s="66"/>
    </row>
    <row r="897" spans="1:4" x14ac:dyDescent="0.4">
      <c r="A897" s="17"/>
      <c r="B897" s="2"/>
      <c r="C897" s="2"/>
      <c r="D897" s="66"/>
    </row>
    <row r="898" spans="1:4" x14ac:dyDescent="0.4">
      <c r="A898" s="17"/>
      <c r="B898" s="2"/>
      <c r="C898" s="2"/>
      <c r="D898" s="66"/>
    </row>
    <row r="899" spans="1:4" x14ac:dyDescent="0.4">
      <c r="A899" s="17"/>
      <c r="B899" s="2"/>
      <c r="C899" s="2"/>
      <c r="D899" s="66"/>
    </row>
    <row r="900" spans="1:4" x14ac:dyDescent="0.4">
      <c r="A900" s="17"/>
      <c r="B900" s="2"/>
      <c r="C900" s="2"/>
      <c r="D900" s="66"/>
    </row>
    <row r="901" spans="1:4" x14ac:dyDescent="0.4">
      <c r="A901" s="17"/>
      <c r="B901" s="2"/>
      <c r="C901" s="2"/>
      <c r="D901" s="66"/>
    </row>
    <row r="902" spans="1:4" x14ac:dyDescent="0.4">
      <c r="A902" s="17"/>
      <c r="B902" s="2"/>
      <c r="C902" s="2"/>
      <c r="D902" s="66"/>
    </row>
    <row r="903" spans="1:4" x14ac:dyDescent="0.4">
      <c r="A903" s="17"/>
      <c r="B903" s="2"/>
      <c r="C903" s="2"/>
      <c r="D903" s="66"/>
    </row>
    <row r="904" spans="1:4" x14ac:dyDescent="0.4">
      <c r="A904" s="17"/>
      <c r="B904" s="2"/>
      <c r="C904" s="2"/>
      <c r="D904" s="66"/>
    </row>
    <row r="905" spans="1:4" x14ac:dyDescent="0.4">
      <c r="A905" s="17"/>
      <c r="B905" s="2"/>
      <c r="C905" s="2"/>
      <c r="D905" s="66"/>
    </row>
    <row r="906" spans="1:4" x14ac:dyDescent="0.4">
      <c r="A906" s="17"/>
      <c r="B906" s="2"/>
      <c r="C906" s="2"/>
      <c r="D906" s="66"/>
    </row>
    <row r="907" spans="1:4" x14ac:dyDescent="0.4">
      <c r="A907" s="17"/>
      <c r="B907" s="2"/>
      <c r="C907" s="2"/>
      <c r="D907" s="66"/>
    </row>
    <row r="908" spans="1:4" x14ac:dyDescent="0.4">
      <c r="A908" s="17"/>
      <c r="B908" s="2"/>
      <c r="C908" s="2"/>
      <c r="D908" s="66"/>
    </row>
    <row r="909" spans="1:4" x14ac:dyDescent="0.4">
      <c r="A909" s="17"/>
      <c r="B909" s="2"/>
      <c r="C909" s="2"/>
      <c r="D909" s="66"/>
    </row>
    <row r="910" spans="1:4" x14ac:dyDescent="0.4">
      <c r="A910" s="17"/>
      <c r="B910" s="2"/>
      <c r="C910" s="2"/>
      <c r="D910" s="66"/>
    </row>
    <row r="911" spans="1:4" x14ac:dyDescent="0.4">
      <c r="A911" s="17"/>
      <c r="B911" s="2"/>
      <c r="C911" s="2"/>
      <c r="D911" s="66"/>
    </row>
    <row r="912" spans="1:4" x14ac:dyDescent="0.4">
      <c r="A912" s="17"/>
      <c r="B912" s="2"/>
      <c r="C912" s="2"/>
      <c r="D912" s="66"/>
    </row>
    <row r="913" spans="1:4" x14ac:dyDescent="0.4">
      <c r="A913" s="17"/>
      <c r="B913" s="2"/>
      <c r="C913" s="2"/>
      <c r="D913" s="66"/>
    </row>
    <row r="914" spans="1:4" x14ac:dyDescent="0.4">
      <c r="A914" s="17"/>
      <c r="B914" s="2"/>
      <c r="C914" s="2"/>
      <c r="D914" s="66"/>
    </row>
    <row r="915" spans="1:4" x14ac:dyDescent="0.4">
      <c r="A915" s="17"/>
      <c r="B915" s="2"/>
      <c r="C915" s="2"/>
      <c r="D915" s="66"/>
    </row>
    <row r="916" spans="1:4" x14ac:dyDescent="0.4">
      <c r="A916" s="17"/>
      <c r="B916" s="2"/>
      <c r="C916" s="2"/>
      <c r="D916" s="66"/>
    </row>
    <row r="917" spans="1:4" x14ac:dyDescent="0.4">
      <c r="A917" s="17"/>
      <c r="B917" s="2"/>
      <c r="C917" s="2"/>
      <c r="D917" s="66"/>
    </row>
    <row r="918" spans="1:4" x14ac:dyDescent="0.4">
      <c r="A918" s="17"/>
      <c r="B918" s="2"/>
      <c r="C918" s="2"/>
      <c r="D918" s="66"/>
    </row>
    <row r="919" spans="1:4" x14ac:dyDescent="0.4">
      <c r="A919" s="17"/>
      <c r="B919" s="2"/>
      <c r="C919" s="2"/>
      <c r="D919" s="66"/>
    </row>
    <row r="920" spans="1:4" x14ac:dyDescent="0.4">
      <c r="A920" s="17"/>
      <c r="B920" s="2"/>
      <c r="C920" s="2"/>
      <c r="D920" s="66"/>
    </row>
    <row r="921" spans="1:4" x14ac:dyDescent="0.4">
      <c r="A921" s="17"/>
      <c r="B921" s="2"/>
      <c r="C921" s="2"/>
      <c r="D921" s="66"/>
    </row>
    <row r="922" spans="1:4" x14ac:dyDescent="0.4">
      <c r="A922" s="17"/>
      <c r="B922" s="2"/>
      <c r="C922" s="2"/>
      <c r="D922" s="66"/>
    </row>
    <row r="923" spans="1:4" x14ac:dyDescent="0.4">
      <c r="A923" s="17"/>
      <c r="B923" s="2"/>
      <c r="C923" s="2"/>
      <c r="D923" s="66"/>
    </row>
    <row r="924" spans="1:4" x14ac:dyDescent="0.4">
      <c r="A924" s="17"/>
      <c r="B924" s="2"/>
      <c r="C924" s="2"/>
      <c r="D924" s="66"/>
    </row>
    <row r="925" spans="1:4" x14ac:dyDescent="0.4">
      <c r="A925" s="17"/>
      <c r="B925" s="2"/>
      <c r="C925" s="2"/>
      <c r="D925" s="66"/>
    </row>
    <row r="926" spans="1:4" x14ac:dyDescent="0.4">
      <c r="A926" s="17"/>
      <c r="B926" s="2"/>
      <c r="C926" s="2"/>
      <c r="D926" s="66"/>
    </row>
    <row r="927" spans="1:4" x14ac:dyDescent="0.4">
      <c r="A927" s="17"/>
      <c r="B927" s="2"/>
      <c r="C927" s="2"/>
      <c r="D927" s="66"/>
    </row>
    <row r="928" spans="1:4" x14ac:dyDescent="0.4">
      <c r="A928" s="17"/>
      <c r="B928" s="2"/>
      <c r="C928" s="2"/>
      <c r="D928" s="66"/>
    </row>
    <row r="929" spans="1:4" x14ac:dyDescent="0.4">
      <c r="A929" s="17"/>
      <c r="B929" s="2"/>
      <c r="C929" s="2"/>
      <c r="D929" s="66"/>
    </row>
    <row r="930" spans="1:4" x14ac:dyDescent="0.4">
      <c r="A930" s="17"/>
      <c r="B930" s="2"/>
      <c r="C930" s="2"/>
      <c r="D930" s="66"/>
    </row>
    <row r="931" spans="1:4" x14ac:dyDescent="0.4">
      <c r="A931" s="17"/>
      <c r="B931" s="2"/>
      <c r="C931" s="2"/>
      <c r="D931" s="66"/>
    </row>
    <row r="932" spans="1:4" x14ac:dyDescent="0.4">
      <c r="A932" s="17"/>
      <c r="B932" s="2"/>
      <c r="C932" s="2"/>
      <c r="D932" s="66"/>
    </row>
    <row r="933" spans="1:4" x14ac:dyDescent="0.4">
      <c r="A933" s="17"/>
      <c r="B933" s="2"/>
      <c r="C933" s="2"/>
      <c r="D933" s="66"/>
    </row>
    <row r="934" spans="1:4" x14ac:dyDescent="0.4">
      <c r="A934" s="17"/>
      <c r="B934" s="2"/>
      <c r="C934" s="2"/>
      <c r="D934" s="66"/>
    </row>
    <row r="935" spans="1:4" x14ac:dyDescent="0.4">
      <c r="A935" s="17"/>
      <c r="B935" s="2"/>
      <c r="C935" s="2"/>
      <c r="D935" s="66"/>
    </row>
    <row r="936" spans="1:4" x14ac:dyDescent="0.4">
      <c r="A936" s="17"/>
      <c r="B936" s="2"/>
      <c r="C936" s="2"/>
      <c r="D936" s="66"/>
    </row>
    <row r="937" spans="1:4" x14ac:dyDescent="0.4">
      <c r="A937" s="17"/>
      <c r="B937" s="2"/>
      <c r="C937" s="2"/>
      <c r="D937" s="66"/>
    </row>
    <row r="938" spans="1:4" x14ac:dyDescent="0.4">
      <c r="A938" s="17"/>
      <c r="B938" s="2"/>
      <c r="C938" s="2"/>
      <c r="D938" s="66"/>
    </row>
    <row r="939" spans="1:4" x14ac:dyDescent="0.4">
      <c r="A939" s="17"/>
      <c r="B939" s="2"/>
      <c r="C939" s="2"/>
      <c r="D939" s="66"/>
    </row>
    <row r="940" spans="1:4" x14ac:dyDescent="0.4">
      <c r="A940" s="17"/>
      <c r="B940" s="2"/>
      <c r="C940" s="2"/>
      <c r="D940" s="66"/>
    </row>
    <row r="941" spans="1:4" x14ac:dyDescent="0.4">
      <c r="A941" s="17"/>
      <c r="B941" s="2"/>
      <c r="C941" s="2"/>
      <c r="D941" s="66"/>
    </row>
    <row r="942" spans="1:4" x14ac:dyDescent="0.4">
      <c r="A942" s="17"/>
      <c r="B942" s="2"/>
      <c r="C942" s="2"/>
      <c r="D942" s="66"/>
    </row>
    <row r="943" spans="1:4" x14ac:dyDescent="0.4">
      <c r="A943" s="17"/>
      <c r="B943" s="2"/>
      <c r="C943" s="2"/>
      <c r="D943" s="66"/>
    </row>
    <row r="944" spans="1:4" x14ac:dyDescent="0.4">
      <c r="A944" s="17"/>
      <c r="B944" s="2"/>
      <c r="C944" s="2"/>
      <c r="D944" s="66"/>
    </row>
    <row r="945" spans="1:4" x14ac:dyDescent="0.4">
      <c r="A945" s="17"/>
      <c r="B945" s="2"/>
      <c r="C945" s="2"/>
      <c r="D945" s="66"/>
    </row>
    <row r="946" spans="1:4" x14ac:dyDescent="0.4">
      <c r="A946" s="17"/>
      <c r="B946" s="2"/>
      <c r="C946" s="2"/>
      <c r="D946" s="66"/>
    </row>
    <row r="947" spans="1:4" x14ac:dyDescent="0.4">
      <c r="A947" s="17"/>
      <c r="B947" s="2"/>
      <c r="C947" s="2"/>
      <c r="D947" s="66"/>
    </row>
    <row r="948" spans="1:4" x14ac:dyDescent="0.4">
      <c r="A948" s="17"/>
      <c r="B948" s="2"/>
      <c r="C948" s="2"/>
      <c r="D948" s="66"/>
    </row>
    <row r="949" spans="1:4" x14ac:dyDescent="0.4">
      <c r="A949" s="17"/>
      <c r="B949" s="2"/>
      <c r="C949" s="2"/>
      <c r="D949" s="66"/>
    </row>
    <row r="950" spans="1:4" x14ac:dyDescent="0.4">
      <c r="A950" s="17"/>
      <c r="B950" s="2"/>
      <c r="C950" s="2"/>
      <c r="D950" s="66"/>
    </row>
    <row r="951" spans="1:4" x14ac:dyDescent="0.4">
      <c r="A951" s="17"/>
      <c r="B951" s="2"/>
      <c r="C951" s="2"/>
      <c r="D951" s="66"/>
    </row>
    <row r="952" spans="1:4" x14ac:dyDescent="0.4">
      <c r="A952" s="17"/>
      <c r="B952" s="2"/>
      <c r="C952" s="2"/>
      <c r="D952" s="66"/>
    </row>
    <row r="953" spans="1:4" x14ac:dyDescent="0.4">
      <c r="A953" s="17"/>
      <c r="B953" s="2"/>
      <c r="C953" s="2"/>
      <c r="D953" s="66"/>
    </row>
    <row r="954" spans="1:4" x14ac:dyDescent="0.4">
      <c r="A954" s="17"/>
      <c r="B954" s="2"/>
      <c r="C954" s="2"/>
      <c r="D954" s="66"/>
    </row>
    <row r="955" spans="1:4" x14ac:dyDescent="0.4">
      <c r="A955" s="17"/>
      <c r="B955" s="2"/>
      <c r="C955" s="2"/>
      <c r="D955" s="66"/>
    </row>
    <row r="956" spans="1:4" x14ac:dyDescent="0.4">
      <c r="A956" s="17"/>
      <c r="B956" s="2"/>
      <c r="C956" s="2"/>
      <c r="D956" s="66"/>
    </row>
    <row r="957" spans="1:4" x14ac:dyDescent="0.4">
      <c r="A957" s="17"/>
      <c r="B957" s="2"/>
      <c r="C957" s="2"/>
      <c r="D957" s="66"/>
    </row>
    <row r="958" spans="1:4" x14ac:dyDescent="0.4">
      <c r="A958" s="17"/>
      <c r="B958" s="2"/>
      <c r="C958" s="2"/>
      <c r="D958" s="66"/>
    </row>
    <row r="959" spans="1:4" x14ac:dyDescent="0.4">
      <c r="A959" s="17"/>
      <c r="B959" s="2"/>
      <c r="C959" s="2"/>
      <c r="D959" s="66"/>
    </row>
    <row r="960" spans="1:4" x14ac:dyDescent="0.4">
      <c r="A960" s="17"/>
      <c r="B960" s="2"/>
      <c r="C960" s="2"/>
      <c r="D960" s="66"/>
    </row>
    <row r="961" spans="1:4" x14ac:dyDescent="0.4">
      <c r="A961" s="17"/>
      <c r="B961" s="2"/>
      <c r="C961" s="2"/>
      <c r="D961" s="66"/>
    </row>
    <row r="962" spans="1:4" x14ac:dyDescent="0.4">
      <c r="A962" s="17"/>
      <c r="B962" s="2"/>
      <c r="C962" s="2"/>
      <c r="D962" s="66"/>
    </row>
    <row r="963" spans="1:4" x14ac:dyDescent="0.4">
      <c r="A963" s="17"/>
      <c r="B963" s="2"/>
      <c r="C963" s="2"/>
      <c r="D963" s="66"/>
    </row>
    <row r="964" spans="1:4" x14ac:dyDescent="0.4">
      <c r="A964" s="17"/>
      <c r="B964" s="2"/>
      <c r="C964" s="2"/>
      <c r="D964" s="66"/>
    </row>
    <row r="965" spans="1:4" x14ac:dyDescent="0.4">
      <c r="A965" s="17"/>
      <c r="B965" s="2"/>
      <c r="C965" s="2"/>
      <c r="D965" s="66"/>
    </row>
    <row r="966" spans="1:4" x14ac:dyDescent="0.4">
      <c r="A966" s="17"/>
      <c r="B966" s="2"/>
      <c r="C966" s="2"/>
      <c r="D966" s="66"/>
    </row>
    <row r="967" spans="1:4" x14ac:dyDescent="0.4">
      <c r="A967" s="17"/>
      <c r="B967" s="2"/>
      <c r="C967" s="2"/>
      <c r="D967" s="66"/>
    </row>
    <row r="968" spans="1:4" x14ac:dyDescent="0.4">
      <c r="A968" s="17"/>
      <c r="B968" s="2"/>
      <c r="C968" s="2"/>
      <c r="D968" s="66"/>
    </row>
    <row r="969" spans="1:4" x14ac:dyDescent="0.4">
      <c r="A969" s="17"/>
      <c r="B969" s="2"/>
      <c r="C969" s="2"/>
      <c r="D969" s="66"/>
    </row>
    <row r="970" spans="1:4" x14ac:dyDescent="0.4">
      <c r="A970" s="17"/>
      <c r="B970" s="2"/>
      <c r="C970" s="2"/>
      <c r="D970" s="66"/>
    </row>
    <row r="971" spans="1:4" x14ac:dyDescent="0.4">
      <c r="A971" s="17"/>
      <c r="B971" s="2"/>
      <c r="C971" s="2"/>
      <c r="D971" s="66"/>
    </row>
    <row r="972" spans="1:4" x14ac:dyDescent="0.4">
      <c r="A972" s="17"/>
      <c r="B972" s="2"/>
      <c r="C972" s="2"/>
      <c r="D972" s="66"/>
    </row>
    <row r="973" spans="1:4" x14ac:dyDescent="0.4">
      <c r="A973" s="17"/>
      <c r="B973" s="2"/>
      <c r="C973" s="2"/>
      <c r="D973" s="66"/>
    </row>
    <row r="974" spans="1:4" x14ac:dyDescent="0.4">
      <c r="A974" s="17"/>
      <c r="B974" s="2"/>
      <c r="C974" s="2"/>
      <c r="D974" s="66"/>
    </row>
    <row r="975" spans="1:4" x14ac:dyDescent="0.4">
      <c r="A975" s="17"/>
      <c r="B975" s="2"/>
      <c r="C975" s="2"/>
      <c r="D975" s="66"/>
    </row>
    <row r="976" spans="1:4" x14ac:dyDescent="0.4">
      <c r="A976" s="17"/>
      <c r="B976" s="2"/>
      <c r="C976" s="2"/>
      <c r="D976" s="66"/>
    </row>
    <row r="977" spans="1:4" x14ac:dyDescent="0.4">
      <c r="A977" s="17"/>
      <c r="B977" s="2"/>
      <c r="C977" s="2"/>
      <c r="D977" s="66"/>
    </row>
    <row r="978" spans="1:4" x14ac:dyDescent="0.4">
      <c r="A978" s="17"/>
      <c r="B978" s="2"/>
      <c r="C978" s="2"/>
      <c r="D978" s="66"/>
    </row>
    <row r="979" spans="1:4" x14ac:dyDescent="0.4">
      <c r="A979" s="17"/>
      <c r="B979" s="2"/>
      <c r="C979" s="2"/>
      <c r="D979" s="66"/>
    </row>
    <row r="980" spans="1:4" x14ac:dyDescent="0.4">
      <c r="A980" s="17"/>
      <c r="B980" s="2"/>
      <c r="C980" s="2"/>
      <c r="D980" s="66"/>
    </row>
    <row r="981" spans="1:4" x14ac:dyDescent="0.4">
      <c r="A981" s="17"/>
      <c r="B981" s="2"/>
      <c r="C981" s="2"/>
      <c r="D981" s="66"/>
    </row>
    <row r="982" spans="1:4" x14ac:dyDescent="0.4">
      <c r="A982" s="17"/>
      <c r="B982" s="2"/>
      <c r="C982" s="2"/>
      <c r="D982" s="66"/>
    </row>
    <row r="983" spans="1:4" x14ac:dyDescent="0.4">
      <c r="A983" s="17"/>
      <c r="B983" s="2"/>
      <c r="C983" s="2"/>
      <c r="D983" s="66"/>
    </row>
    <row r="984" spans="1:4" x14ac:dyDescent="0.4">
      <c r="A984" s="17"/>
      <c r="B984" s="2"/>
      <c r="C984" s="2"/>
      <c r="D984" s="66"/>
    </row>
    <row r="985" spans="1:4" x14ac:dyDescent="0.4">
      <c r="A985" s="17"/>
      <c r="B985" s="2"/>
      <c r="C985" s="2"/>
      <c r="D985" s="66"/>
    </row>
    <row r="986" spans="1:4" x14ac:dyDescent="0.4">
      <c r="A986" s="17"/>
      <c r="B986" s="2"/>
      <c r="C986" s="2"/>
      <c r="D986" s="66"/>
    </row>
    <row r="987" spans="1:4" x14ac:dyDescent="0.4">
      <c r="A987" s="17"/>
      <c r="B987" s="2"/>
      <c r="C987" s="2"/>
      <c r="D987" s="66"/>
    </row>
    <row r="988" spans="1:4" x14ac:dyDescent="0.4">
      <c r="A988" s="17"/>
      <c r="B988" s="2"/>
      <c r="C988" s="2"/>
      <c r="D988" s="66"/>
    </row>
    <row r="989" spans="1:4" x14ac:dyDescent="0.4">
      <c r="A989" s="17"/>
      <c r="B989" s="2"/>
      <c r="C989" s="2"/>
      <c r="D989" s="66"/>
    </row>
    <row r="990" spans="1:4" x14ac:dyDescent="0.4">
      <c r="A990" s="17"/>
      <c r="B990" s="2"/>
      <c r="C990" s="2"/>
      <c r="D990" s="66"/>
    </row>
    <row r="991" spans="1:4" x14ac:dyDescent="0.4">
      <c r="A991" s="17"/>
      <c r="B991" s="2"/>
      <c r="C991" s="2"/>
      <c r="D991" s="66"/>
    </row>
    <row r="992" spans="1:4" x14ac:dyDescent="0.4">
      <c r="A992" s="17"/>
      <c r="B992" s="2"/>
      <c r="C992" s="2"/>
      <c r="D992" s="66"/>
    </row>
    <row r="993" spans="1:4" x14ac:dyDescent="0.4">
      <c r="A993" s="17"/>
      <c r="B993" s="2"/>
      <c r="C993" s="2"/>
      <c r="D993" s="66"/>
    </row>
    <row r="994" spans="1:4" x14ac:dyDescent="0.4">
      <c r="A994" s="17"/>
      <c r="B994" s="2"/>
      <c r="C994" s="2"/>
      <c r="D994" s="66"/>
    </row>
    <row r="995" spans="1:4" x14ac:dyDescent="0.4">
      <c r="A995" s="17"/>
      <c r="B995" s="2"/>
      <c r="C995" s="2"/>
      <c r="D995" s="66"/>
    </row>
    <row r="996" spans="1:4" x14ac:dyDescent="0.4">
      <c r="A996" s="17"/>
      <c r="B996" s="2"/>
      <c r="C996" s="2"/>
      <c r="D996" s="66"/>
    </row>
    <row r="997" spans="1:4" x14ac:dyDescent="0.4">
      <c r="A997" s="17"/>
      <c r="B997" s="2"/>
      <c r="C997" s="2"/>
      <c r="D997" s="66"/>
    </row>
    <row r="998" spans="1:4" x14ac:dyDescent="0.4">
      <c r="A998" s="17"/>
      <c r="B998" s="2"/>
      <c r="C998" s="2"/>
      <c r="D998" s="66"/>
    </row>
    <row r="999" spans="1:4" x14ac:dyDescent="0.4">
      <c r="A999" s="17"/>
      <c r="B999" s="2"/>
      <c r="C999" s="2"/>
      <c r="D999" s="66"/>
    </row>
    <row r="1000" spans="1:4" x14ac:dyDescent="0.4">
      <c r="A1000" s="17"/>
      <c r="B1000" s="2"/>
      <c r="C1000" s="2"/>
      <c r="D1000" s="66"/>
    </row>
    <row r="1001" spans="1:4" x14ac:dyDescent="0.4">
      <c r="A1001" s="17"/>
      <c r="B1001" s="2"/>
      <c r="C1001" s="2"/>
      <c r="D1001" s="66"/>
    </row>
    <row r="1002" spans="1:4" x14ac:dyDescent="0.4">
      <c r="A1002" s="17"/>
      <c r="B1002" s="2"/>
      <c r="C1002" s="2"/>
      <c r="D1002" s="66"/>
    </row>
    <row r="1003" spans="1:4" x14ac:dyDescent="0.4">
      <c r="A1003" s="17"/>
      <c r="B1003" s="2"/>
      <c r="C1003" s="2"/>
      <c r="D1003" s="66"/>
    </row>
    <row r="1004" spans="1:4" x14ac:dyDescent="0.4">
      <c r="A1004" s="17"/>
      <c r="B1004" s="2"/>
      <c r="C1004" s="2"/>
      <c r="D1004" s="66"/>
    </row>
    <row r="1005" spans="1:4" x14ac:dyDescent="0.4">
      <c r="A1005" s="17"/>
      <c r="B1005" s="2"/>
      <c r="C1005" s="2"/>
      <c r="D1005" s="66"/>
    </row>
    <row r="1006" spans="1:4" x14ac:dyDescent="0.4">
      <c r="A1006" s="17"/>
      <c r="B1006" s="2"/>
      <c r="C1006" s="2"/>
      <c r="D1006" s="66"/>
    </row>
    <row r="1007" spans="1:4" x14ac:dyDescent="0.4">
      <c r="A1007" s="17"/>
      <c r="B1007" s="2"/>
      <c r="C1007" s="2"/>
      <c r="D1007" s="66"/>
    </row>
    <row r="1008" spans="1:4" x14ac:dyDescent="0.4">
      <c r="A1008" s="17"/>
      <c r="B1008" s="2"/>
      <c r="C1008" s="2"/>
      <c r="D1008" s="66"/>
    </row>
    <row r="1009" spans="1:4" x14ac:dyDescent="0.4">
      <c r="A1009" s="17"/>
      <c r="B1009" s="2"/>
      <c r="C1009" s="2"/>
      <c r="D1009" s="66"/>
    </row>
    <row r="1010" spans="1:4" x14ac:dyDescent="0.4">
      <c r="A1010" s="17"/>
      <c r="B1010" s="2"/>
      <c r="C1010" s="2"/>
      <c r="D1010" s="66"/>
    </row>
    <row r="1011" spans="1:4" x14ac:dyDescent="0.4">
      <c r="A1011" s="17"/>
      <c r="B1011" s="2"/>
      <c r="C1011" s="2"/>
      <c r="D1011" s="66"/>
    </row>
    <row r="1012" spans="1:4" x14ac:dyDescent="0.4">
      <c r="A1012" s="17"/>
      <c r="B1012" s="2"/>
      <c r="C1012" s="2"/>
      <c r="D1012" s="66"/>
    </row>
    <row r="1013" spans="1:4" x14ac:dyDescent="0.4">
      <c r="A1013" s="17"/>
      <c r="B1013" s="2"/>
      <c r="C1013" s="2"/>
      <c r="D1013" s="66"/>
    </row>
    <row r="1014" spans="1:4" x14ac:dyDescent="0.4">
      <c r="A1014" s="17"/>
      <c r="B1014" s="2"/>
      <c r="C1014" s="2"/>
      <c r="D1014" s="66"/>
    </row>
    <row r="1015" spans="1:4" x14ac:dyDescent="0.4">
      <c r="A1015" s="17"/>
      <c r="B1015" s="2"/>
      <c r="C1015" s="2"/>
      <c r="D1015" s="66"/>
    </row>
    <row r="1016" spans="1:4" x14ac:dyDescent="0.4">
      <c r="A1016" s="17"/>
      <c r="B1016" s="2"/>
      <c r="C1016" s="2"/>
      <c r="D1016" s="66"/>
    </row>
    <row r="1017" spans="1:4" x14ac:dyDescent="0.4">
      <c r="A1017" s="17"/>
      <c r="B1017" s="2"/>
      <c r="C1017" s="2"/>
      <c r="D1017" s="66"/>
    </row>
    <row r="1018" spans="1:4" x14ac:dyDescent="0.4">
      <c r="A1018" s="17"/>
      <c r="B1018" s="2"/>
      <c r="C1018" s="2"/>
      <c r="D1018" s="66"/>
    </row>
    <row r="1019" spans="1:4" x14ac:dyDescent="0.4">
      <c r="A1019" s="17"/>
      <c r="B1019" s="2"/>
      <c r="C1019" s="2"/>
      <c r="D1019" s="66"/>
    </row>
  </sheetData>
  <sheetProtection selectLockedCells="1" selectUnlockedCells="1"/>
  <protectedRanges>
    <protectedRange sqref="B7" name="所属組合名フリガナ"/>
    <protectedRange sqref="B5" name="県名"/>
    <protectedRange sqref="B8" name="所属組合名"/>
    <protectedRange sqref="B10:D10" name="学校名フリガナ"/>
    <protectedRange sqref="B11:D11 B13:D13" name="学校名"/>
  </protectedRanges>
  <mergeCells count="27">
    <mergeCell ref="P10:P11"/>
    <mergeCell ref="L5:L6"/>
    <mergeCell ref="E10:E11"/>
    <mergeCell ref="F10:F11"/>
    <mergeCell ref="G10:G11"/>
    <mergeCell ref="H10:H11"/>
    <mergeCell ref="I10:I11"/>
    <mergeCell ref="J10:J11"/>
    <mergeCell ref="M2:O6"/>
    <mergeCell ref="E5:E6"/>
    <mergeCell ref="F5:F6"/>
    <mergeCell ref="G5:G6"/>
    <mergeCell ref="H5:H6"/>
    <mergeCell ref="I5:I6"/>
    <mergeCell ref="J5:J6"/>
    <mergeCell ref="K5:K6"/>
    <mergeCell ref="A18:D18"/>
    <mergeCell ref="K10:K11"/>
    <mergeCell ref="L10:L11"/>
    <mergeCell ref="M10:M11"/>
    <mergeCell ref="N10:O11"/>
    <mergeCell ref="N13:O13"/>
    <mergeCell ref="A2:D3"/>
    <mergeCell ref="B11:D11"/>
    <mergeCell ref="B13:D13"/>
    <mergeCell ref="B14:D14"/>
    <mergeCell ref="B10:D10"/>
  </mergeCells>
  <phoneticPr fontId="2"/>
  <dataValidations count="3">
    <dataValidation imeMode="fullKatakana" allowBlank="1" showInputMessage="1" showErrorMessage="1" sqref="B7 B10 C20:C1019"/>
    <dataValidation type="list" allowBlank="1" showInputMessage="1" showErrorMessage="1" sqref="A20:A1019">
      <formula1>"小１,小２,小３,小４,小５,小６,中１,中２,中３"</formula1>
    </dataValidation>
    <dataValidation type="list" allowBlank="1" showInputMessage="1" showErrorMessage="1" sqref="D20:D1019">
      <formula1>"○"</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N33"/>
  <sheetViews>
    <sheetView workbookViewId="0">
      <selection activeCell="B29" sqref="B29"/>
    </sheetView>
  </sheetViews>
  <sheetFormatPr defaultRowHeight="18.75" x14ac:dyDescent="0.4"/>
  <cols>
    <col min="1" max="1" width="13" style="4" bestFit="1" customWidth="1"/>
    <col min="2" max="2" width="62.5" customWidth="1"/>
  </cols>
  <sheetData>
    <row r="2" spans="1:14" ht="13.5" customHeight="1" x14ac:dyDescent="0.4">
      <c r="A2" s="76" t="s">
        <v>78</v>
      </c>
      <c r="B2" s="76"/>
      <c r="C2" s="1"/>
      <c r="D2" s="1"/>
      <c r="E2" s="1"/>
      <c r="F2" s="1"/>
      <c r="G2" s="1"/>
      <c r="H2" s="1"/>
      <c r="I2" s="1"/>
      <c r="J2" s="1"/>
      <c r="K2" s="88"/>
      <c r="L2" s="87"/>
      <c r="M2" s="87"/>
    </row>
    <row r="3" spans="1:14" x14ac:dyDescent="0.4">
      <c r="A3" s="76"/>
      <c r="B3" s="76"/>
      <c r="C3" s="1"/>
      <c r="D3" s="1"/>
      <c r="E3" s="1"/>
      <c r="F3" s="1"/>
      <c r="G3" s="1"/>
      <c r="H3" s="1"/>
      <c r="I3" s="1"/>
      <c r="J3" s="1"/>
      <c r="K3" s="87"/>
      <c r="L3" s="87"/>
      <c r="M3" s="87"/>
    </row>
    <row r="4" spans="1:14" x14ac:dyDescent="0.4">
      <c r="C4" s="1"/>
      <c r="D4" s="1"/>
      <c r="E4" s="1"/>
      <c r="F4" s="1"/>
      <c r="G4" s="1"/>
      <c r="H4" s="1"/>
      <c r="I4" s="1"/>
      <c r="J4" s="1"/>
      <c r="K4" s="87"/>
      <c r="L4" s="87"/>
      <c r="M4" s="87"/>
    </row>
    <row r="5" spans="1:14" ht="20.100000000000001" customHeight="1" x14ac:dyDescent="0.4">
      <c r="A5" s="19" t="s">
        <v>0</v>
      </c>
      <c r="B5" s="3" t="s">
        <v>10</v>
      </c>
      <c r="C5" s="87"/>
      <c r="D5" s="87"/>
      <c r="E5" s="87"/>
      <c r="F5" s="87"/>
      <c r="G5" s="87"/>
      <c r="H5" s="87"/>
      <c r="I5" s="87"/>
      <c r="J5" s="87"/>
      <c r="K5" s="87"/>
      <c r="L5" s="87"/>
      <c r="M5" s="87"/>
    </row>
    <row r="6" spans="1:14" ht="7.5" customHeight="1" x14ac:dyDescent="0.4">
      <c r="C6" s="87"/>
      <c r="D6" s="87"/>
      <c r="E6" s="87"/>
      <c r="F6" s="87"/>
      <c r="G6" s="87"/>
      <c r="H6" s="87"/>
      <c r="I6" s="87"/>
      <c r="J6" s="87"/>
      <c r="K6" s="87"/>
      <c r="L6" s="87"/>
      <c r="M6" s="87"/>
    </row>
    <row r="7" spans="1:14" ht="20.100000000000001" customHeight="1" x14ac:dyDescent="0.4">
      <c r="A7" s="19" t="s">
        <v>1</v>
      </c>
      <c r="B7" s="3" t="str">
        <f>CONCATENATE(応募者名簿!B7)</f>
        <v/>
      </c>
      <c r="C7" s="4"/>
      <c r="D7" s="4"/>
      <c r="E7" s="4"/>
      <c r="F7" s="4"/>
      <c r="G7" s="4"/>
      <c r="H7" s="4"/>
      <c r="I7" s="4"/>
      <c r="J7" s="4"/>
      <c r="K7" s="4"/>
      <c r="L7" s="4"/>
      <c r="M7" s="4"/>
    </row>
    <row r="8" spans="1:14" ht="20.100000000000001" customHeight="1" x14ac:dyDescent="0.4">
      <c r="A8" s="19" t="s">
        <v>2</v>
      </c>
      <c r="B8" s="3" t="str">
        <f>CONCATENATE(応募者名簿!B8)</f>
        <v/>
      </c>
      <c r="C8" s="4"/>
      <c r="D8" s="4"/>
      <c r="E8" s="4"/>
      <c r="F8" s="4"/>
      <c r="G8" s="4"/>
      <c r="H8" s="4"/>
      <c r="I8" s="4"/>
      <c r="J8" s="4"/>
      <c r="K8" s="4"/>
      <c r="L8" s="4"/>
    </row>
    <row r="9" spans="1:14" ht="7.35" customHeight="1" x14ac:dyDescent="0.4">
      <c r="B9" s="5"/>
      <c r="C9" s="4"/>
      <c r="D9" s="4"/>
      <c r="E9" s="4"/>
      <c r="F9" s="4"/>
      <c r="G9" s="4"/>
      <c r="H9" s="4"/>
      <c r="I9" s="4"/>
      <c r="J9" s="4"/>
      <c r="K9" s="4"/>
      <c r="L9" s="4"/>
      <c r="M9" s="4"/>
    </row>
    <row r="10" spans="1:14" ht="20.100000000000001" customHeight="1" x14ac:dyDescent="0.4">
      <c r="A10" s="19" t="s">
        <v>3</v>
      </c>
      <c r="B10" s="3" t="str">
        <f>CONCATENATE(応募者名簿!B10)</f>
        <v/>
      </c>
      <c r="C10" s="87"/>
      <c r="D10" s="87"/>
      <c r="E10" s="87"/>
      <c r="F10" s="87"/>
      <c r="G10" s="87"/>
      <c r="H10" s="87"/>
      <c r="I10" s="87"/>
      <c r="J10" s="87"/>
      <c r="K10" s="87"/>
      <c r="L10" s="87"/>
      <c r="M10" s="87"/>
      <c r="N10" s="87"/>
    </row>
    <row r="11" spans="1:14" ht="20.100000000000001" customHeight="1" x14ac:dyDescent="0.4">
      <c r="A11" s="19" t="s">
        <v>4</v>
      </c>
      <c r="B11" s="62" t="str">
        <f>CONCATENATE(応募者名簿!B11)</f>
        <v/>
      </c>
      <c r="C11" s="87"/>
      <c r="D11" s="87"/>
      <c r="E11" s="87"/>
      <c r="F11" s="87"/>
      <c r="G11" s="87"/>
      <c r="H11" s="87"/>
      <c r="I11" s="87"/>
      <c r="J11" s="87"/>
      <c r="K11" s="87"/>
      <c r="L11" s="87"/>
      <c r="M11" s="87"/>
      <c r="N11" s="87"/>
    </row>
    <row r="12" spans="1:14" ht="7.35" customHeight="1" x14ac:dyDescent="0.4">
      <c r="B12" s="5"/>
      <c r="C12" s="4"/>
      <c r="D12" s="4"/>
      <c r="E12" s="4"/>
      <c r="F12" s="4"/>
      <c r="G12" s="4"/>
      <c r="H12" s="4"/>
      <c r="I12" s="4"/>
      <c r="J12" s="4"/>
      <c r="K12" s="4"/>
      <c r="L12" s="4"/>
      <c r="M12" s="4"/>
    </row>
    <row r="13" spans="1:14" ht="20.100000000000001" customHeight="1" x14ac:dyDescent="0.4">
      <c r="A13" s="19" t="s">
        <v>11</v>
      </c>
      <c r="B13" s="62" t="str">
        <f>CONCATENATE(応募者名簿!B13)</f>
        <v/>
      </c>
      <c r="C13" s="4"/>
      <c r="D13" s="4"/>
      <c r="E13" s="4"/>
      <c r="F13" s="4"/>
      <c r="G13" s="4"/>
      <c r="H13" s="4"/>
      <c r="I13" s="4"/>
      <c r="J13" s="4"/>
      <c r="K13" s="4"/>
      <c r="L13" s="87"/>
      <c r="M13" s="87"/>
      <c r="N13" s="4"/>
    </row>
    <row r="14" spans="1:14" ht="20.100000000000001" customHeight="1" x14ac:dyDescent="0.4">
      <c r="A14" s="19" t="s">
        <v>61</v>
      </c>
      <c r="B14" s="63" t="str">
        <f>CONCATENATE(応募者名簿!B14)</f>
        <v/>
      </c>
      <c r="C14" s="4"/>
      <c r="D14" s="4"/>
      <c r="E14" s="4"/>
      <c r="F14" s="4"/>
      <c r="G14" s="4"/>
      <c r="H14" s="4"/>
      <c r="I14" s="4"/>
      <c r="J14" s="4"/>
      <c r="K14" s="4"/>
      <c r="L14" s="4"/>
      <c r="M14" s="4"/>
      <c r="N14" s="4"/>
    </row>
    <row r="16" spans="1:14" x14ac:dyDescent="0.4">
      <c r="A16" s="89" t="s">
        <v>39</v>
      </c>
      <c r="B16" s="89"/>
    </row>
    <row r="17" spans="1:2" x14ac:dyDescent="0.4">
      <c r="A17" s="19" t="s">
        <v>44</v>
      </c>
      <c r="B17" s="2">
        <f>応募数_集計シート!D2</f>
        <v>0</v>
      </c>
    </row>
    <row r="18" spans="1:2" x14ac:dyDescent="0.4">
      <c r="A18" s="19" t="s">
        <v>45</v>
      </c>
      <c r="B18" s="2">
        <f>応募数_集計シート!E2</f>
        <v>0</v>
      </c>
    </row>
    <row r="19" spans="1:2" x14ac:dyDescent="0.4">
      <c r="A19" s="19" t="s">
        <v>46</v>
      </c>
      <c r="B19" s="2">
        <f>応募数_集計シート!F2</f>
        <v>0</v>
      </c>
    </row>
    <row r="20" spans="1:2" x14ac:dyDescent="0.4">
      <c r="A20" s="19" t="s">
        <v>47</v>
      </c>
      <c r="B20" s="2">
        <f>応募数_集計シート!G2</f>
        <v>0</v>
      </c>
    </row>
    <row r="21" spans="1:2" x14ac:dyDescent="0.4">
      <c r="A21" s="19" t="s">
        <v>48</v>
      </c>
      <c r="B21" s="2">
        <f>応募数_集計シート!H2</f>
        <v>0</v>
      </c>
    </row>
    <row r="22" spans="1:2" x14ac:dyDescent="0.4">
      <c r="A22" s="19" t="s">
        <v>49</v>
      </c>
      <c r="B22" s="2">
        <f>応募数_集計シート!I2</f>
        <v>0</v>
      </c>
    </row>
    <row r="23" spans="1:2" x14ac:dyDescent="0.4">
      <c r="A23" s="19" t="s">
        <v>50</v>
      </c>
      <c r="B23" s="2">
        <f>応募数_集計シート!J2</f>
        <v>0</v>
      </c>
    </row>
    <row r="24" spans="1:2" x14ac:dyDescent="0.4">
      <c r="A24" s="19" t="s">
        <v>51</v>
      </c>
      <c r="B24" s="2">
        <f>応募数_集計シート!K2</f>
        <v>0</v>
      </c>
    </row>
    <row r="25" spans="1:2" x14ac:dyDescent="0.4">
      <c r="A25" s="19" t="s">
        <v>52</v>
      </c>
      <c r="B25" s="2">
        <f>応募数_集計シート!L2</f>
        <v>0</v>
      </c>
    </row>
    <row r="26" spans="1:2" x14ac:dyDescent="0.4">
      <c r="A26" s="19" t="s">
        <v>79</v>
      </c>
      <c r="B26" s="64">
        <f>SUM(B17:B25)</f>
        <v>0</v>
      </c>
    </row>
    <row r="28" spans="1:2" x14ac:dyDescent="0.4">
      <c r="B28" s="10" t="s">
        <v>81</v>
      </c>
    </row>
    <row r="29" spans="1:2" x14ac:dyDescent="0.4">
      <c r="B29" s="75" t="s">
        <v>82</v>
      </c>
    </row>
    <row r="30" spans="1:2" x14ac:dyDescent="0.4">
      <c r="A30" s="5"/>
      <c r="B30" s="2" t="s">
        <v>83</v>
      </c>
    </row>
    <row r="31" spans="1:2" x14ac:dyDescent="0.4">
      <c r="A31" s="5"/>
      <c r="B31" s="2" t="s">
        <v>84</v>
      </c>
    </row>
    <row r="32" spans="1:2" x14ac:dyDescent="0.4">
      <c r="A32" s="5"/>
      <c r="B32" s="2" t="s">
        <v>85</v>
      </c>
    </row>
    <row r="33" spans="1:2" x14ac:dyDescent="0.4">
      <c r="A33" s="5"/>
      <c r="B33" s="2" t="s">
        <v>86</v>
      </c>
    </row>
  </sheetData>
  <protectedRanges>
    <protectedRange sqref="B7" name="所属組合名フリガナ"/>
    <protectedRange sqref="B5" name="県名"/>
    <protectedRange sqref="B8" name="所属組合名"/>
    <protectedRange sqref="B10" name="学校名フリガナ"/>
    <protectedRange sqref="B13 B11" name="学校名"/>
  </protectedRanges>
  <mergeCells count="23">
    <mergeCell ref="L13:M13"/>
    <mergeCell ref="A16:B16"/>
    <mergeCell ref="H10:H11"/>
    <mergeCell ref="I10:I11"/>
    <mergeCell ref="J10:J11"/>
    <mergeCell ref="K10:K11"/>
    <mergeCell ref="L10:M11"/>
    <mergeCell ref="N10:N11"/>
    <mergeCell ref="C10:C11"/>
    <mergeCell ref="D10:D11"/>
    <mergeCell ref="E10:E11"/>
    <mergeCell ref="F10:F11"/>
    <mergeCell ref="G10:G11"/>
    <mergeCell ref="J5:J6"/>
    <mergeCell ref="A2:B3"/>
    <mergeCell ref="K2:M6"/>
    <mergeCell ref="C5:C6"/>
    <mergeCell ref="D5:D6"/>
    <mergeCell ref="E5:E6"/>
    <mergeCell ref="F5:F6"/>
    <mergeCell ref="G5:G6"/>
    <mergeCell ref="H5:H6"/>
    <mergeCell ref="I5:I6"/>
  </mergeCells>
  <phoneticPr fontId="2"/>
  <dataValidations count="1">
    <dataValidation imeMode="fullKatakana" allowBlank="1" showInputMessage="1" showErrorMessage="1" sqref="B7 B10"/>
  </dataValidations>
  <printOptions horizontalCentered="1"/>
  <pageMargins left="0.70866141732283472" right="0.70866141732283472" top="0.74803149606299213" bottom="0.7480314960629921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9525</xdr:colOff>
                    <xdr:row>28</xdr:row>
                    <xdr:rowOff>228600</xdr:rowOff>
                  </from>
                  <to>
                    <xdr:col>1</xdr:col>
                    <xdr:colOff>314325</xdr:colOff>
                    <xdr:row>29</xdr:row>
                    <xdr:rowOff>228600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9525</xdr:colOff>
                    <xdr:row>29</xdr:row>
                    <xdr:rowOff>228600</xdr:rowOff>
                  </from>
                  <to>
                    <xdr:col>1</xdr:col>
                    <xdr:colOff>219075</xdr:colOff>
                    <xdr:row>30</xdr:row>
                    <xdr:rowOff>228600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9525</xdr:colOff>
                    <xdr:row>31</xdr:row>
                    <xdr:rowOff>0</xdr:rowOff>
                  </from>
                  <to>
                    <xdr:col>1</xdr:col>
                    <xdr:colOff>361950</xdr:colOff>
                    <xdr:row>32</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xdr:col>
                    <xdr:colOff>9525</xdr:colOff>
                    <xdr:row>32</xdr:row>
                    <xdr:rowOff>0</xdr:rowOff>
                  </from>
                  <to>
                    <xdr:col>1</xdr:col>
                    <xdr:colOff>361950</xdr:colOff>
                    <xdr:row>33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B1:BA57"/>
  <sheetViews>
    <sheetView showGridLines="0" topLeftCell="A4" zoomScale="85" zoomScaleNormal="85" workbookViewId="0">
      <selection activeCell="AK27" sqref="AK27"/>
    </sheetView>
  </sheetViews>
  <sheetFormatPr defaultColWidth="3.125" defaultRowHeight="18.75" x14ac:dyDescent="0.4"/>
  <cols>
    <col min="1" max="4" width="3.125" style="51"/>
    <col min="5" max="5" width="1.125" style="51" customWidth="1"/>
    <col min="6" max="10" width="3.125" style="51"/>
    <col min="11" max="11" width="4.375" style="51" customWidth="1"/>
    <col min="12" max="13" width="3.125" style="51"/>
    <col min="14" max="14" width="3.125" style="51" customWidth="1"/>
    <col min="15" max="17" width="4.875" style="51" customWidth="1"/>
    <col min="18" max="21" width="2.625" style="51" customWidth="1"/>
    <col min="22" max="22" width="4" style="51" bestFit="1" customWidth="1"/>
    <col min="23" max="23" width="4.125" style="51" customWidth="1"/>
    <col min="24" max="25" width="3.125" style="51"/>
    <col min="26" max="26" width="4.125" style="51" customWidth="1"/>
    <col min="27" max="27" width="6.125" style="51" customWidth="1"/>
    <col min="28" max="16384" width="3.125" style="51"/>
  </cols>
  <sheetData>
    <row r="1" spans="2:34" ht="19.5" x14ac:dyDescent="0.4">
      <c r="D1" s="153"/>
      <c r="E1" s="153"/>
      <c r="F1" s="153"/>
      <c r="G1" s="153"/>
      <c r="H1" s="153"/>
      <c r="I1" s="153"/>
      <c r="J1" s="153"/>
      <c r="K1" s="153"/>
      <c r="L1" s="153"/>
      <c r="M1" s="153"/>
      <c r="N1" s="153"/>
      <c r="O1" s="153"/>
      <c r="P1" s="153"/>
      <c r="Q1" s="153"/>
      <c r="R1" s="153"/>
      <c r="S1" s="153"/>
      <c r="T1" s="153"/>
      <c r="U1" s="153"/>
      <c r="V1" s="153"/>
      <c r="W1" s="153"/>
      <c r="X1" s="153"/>
    </row>
    <row r="3" spans="2:34" ht="25.5" x14ac:dyDescent="0.4">
      <c r="D3" s="154"/>
      <c r="E3" s="154"/>
      <c r="F3" s="154"/>
      <c r="G3" s="154"/>
      <c r="H3" s="154"/>
      <c r="I3" s="154"/>
      <c r="J3" s="154"/>
      <c r="K3" s="154"/>
      <c r="L3" s="154"/>
      <c r="M3" s="154"/>
      <c r="N3" s="154"/>
      <c r="O3" s="154"/>
      <c r="P3" s="154"/>
      <c r="Q3" s="154"/>
      <c r="R3" s="154"/>
      <c r="S3" s="154"/>
      <c r="T3" s="154"/>
      <c r="U3" s="154"/>
      <c r="V3" s="154"/>
      <c r="W3" s="154"/>
      <c r="X3" s="154"/>
    </row>
    <row r="7" spans="2:34" ht="22.5" customHeight="1" x14ac:dyDescent="0.4">
      <c r="O7" s="155" t="s">
        <v>2</v>
      </c>
      <c r="P7" s="131"/>
      <c r="Q7" s="132"/>
      <c r="R7" s="130" t="str">
        <f>CONCATENATE(応募者名簿!B8)</f>
        <v/>
      </c>
      <c r="S7" s="131"/>
      <c r="T7" s="131"/>
      <c r="U7" s="131"/>
      <c r="V7" s="131"/>
      <c r="W7" s="131"/>
      <c r="X7" s="131"/>
      <c r="Y7" s="131"/>
      <c r="Z7" s="132"/>
    </row>
    <row r="8" spans="2:34" ht="22.5" customHeight="1" x14ac:dyDescent="0.4">
      <c r="O8" s="155" t="s">
        <v>63</v>
      </c>
      <c r="P8" s="156"/>
      <c r="Q8" s="157"/>
      <c r="R8" s="130" t="str">
        <f>CONCATENATE(応募者名簿!B11)</f>
        <v/>
      </c>
      <c r="S8" s="131"/>
      <c r="T8" s="131"/>
      <c r="U8" s="131"/>
      <c r="V8" s="131"/>
      <c r="W8" s="131"/>
      <c r="X8" s="131"/>
      <c r="Y8" s="131"/>
      <c r="Z8" s="132"/>
    </row>
    <row r="9" spans="2:34" ht="22.5" customHeight="1" x14ac:dyDescent="0.4">
      <c r="O9" s="130" t="s">
        <v>64</v>
      </c>
      <c r="P9" s="131"/>
      <c r="Q9" s="132"/>
      <c r="R9" s="130" t="str">
        <f>CONCATENATE(応募者名簿!B13)</f>
        <v/>
      </c>
      <c r="S9" s="131"/>
      <c r="T9" s="131"/>
      <c r="U9" s="131"/>
      <c r="V9" s="131"/>
      <c r="W9" s="131"/>
      <c r="X9" s="131"/>
      <c r="Y9" s="131"/>
      <c r="Z9" s="132"/>
    </row>
    <row r="10" spans="2:34" ht="17.850000000000001" customHeight="1" x14ac:dyDescent="0.4">
      <c r="Q10" s="52"/>
      <c r="R10" s="53"/>
      <c r="S10" s="53"/>
      <c r="T10" s="53"/>
      <c r="U10" s="53"/>
      <c r="V10" s="53"/>
      <c r="W10" s="53"/>
      <c r="X10" s="53"/>
      <c r="Y10" s="53"/>
      <c r="Z10" s="53"/>
    </row>
    <row r="11" spans="2:34" ht="16.5" customHeight="1" x14ac:dyDescent="0.4">
      <c r="B11" s="133"/>
      <c r="C11" s="133"/>
      <c r="D11" s="133"/>
      <c r="E11" s="134"/>
      <c r="F11" s="134"/>
      <c r="G11" s="134"/>
      <c r="H11" s="134"/>
      <c r="I11" s="134"/>
      <c r="J11" s="134"/>
      <c r="K11" s="134"/>
      <c r="L11" s="54"/>
      <c r="M11" s="54"/>
      <c r="N11" s="54"/>
      <c r="O11" s="135" t="s">
        <v>65</v>
      </c>
      <c r="P11" s="136"/>
      <c r="Q11" s="137"/>
      <c r="R11" s="141" t="str">
        <f>IF(COUNTIF(応募者名簿!D20:D1019,"○"),"有","無")</f>
        <v>無</v>
      </c>
      <c r="S11" s="142"/>
      <c r="T11" s="142"/>
      <c r="U11" s="143"/>
      <c r="V11" s="55"/>
      <c r="W11" s="147" t="s">
        <v>66</v>
      </c>
      <c r="X11" s="143"/>
      <c r="Y11" s="148">
        <f>COUNTIF(応募者名簿!D20:D1019,"○")</f>
        <v>0</v>
      </c>
      <c r="Z11" s="149"/>
    </row>
    <row r="12" spans="2:34" ht="38.85" customHeight="1" x14ac:dyDescent="0.4">
      <c r="B12" s="133"/>
      <c r="C12" s="133"/>
      <c r="D12" s="133"/>
      <c r="E12" s="133"/>
      <c r="F12" s="152"/>
      <c r="G12" s="152"/>
      <c r="H12" s="152"/>
      <c r="O12" s="138"/>
      <c r="P12" s="139"/>
      <c r="Q12" s="140"/>
      <c r="R12" s="144"/>
      <c r="S12" s="145"/>
      <c r="T12" s="145"/>
      <c r="U12" s="146"/>
      <c r="V12" s="56" t="str">
        <f>IF([1]応募者名簿!B14=TRUE,"○","")</f>
        <v/>
      </c>
      <c r="W12" s="144"/>
      <c r="X12" s="146"/>
      <c r="Y12" s="150"/>
      <c r="Z12" s="151"/>
      <c r="AH12" s="57"/>
    </row>
    <row r="13" spans="2:34" ht="17.850000000000001" customHeight="1" x14ac:dyDescent="0.4">
      <c r="Q13" s="52"/>
      <c r="R13" s="53"/>
      <c r="S13" s="53"/>
      <c r="T13" s="53"/>
      <c r="U13" s="53"/>
      <c r="V13" s="53"/>
      <c r="W13" s="53"/>
      <c r="X13" s="53"/>
      <c r="Y13" s="53"/>
      <c r="Z13" s="53"/>
    </row>
    <row r="14" spans="2:34" x14ac:dyDescent="0.4">
      <c r="B14" s="57" t="s">
        <v>67</v>
      </c>
    </row>
    <row r="15" spans="2:34" x14ac:dyDescent="0.4">
      <c r="B15" s="58" t="s">
        <v>68</v>
      </c>
      <c r="C15" s="58"/>
      <c r="D15" s="58"/>
      <c r="E15" s="58"/>
      <c r="F15" s="58"/>
      <c r="G15" s="58"/>
      <c r="H15" s="58"/>
      <c r="I15" s="58"/>
      <c r="J15" s="58"/>
      <c r="K15" s="58"/>
      <c r="L15" s="58"/>
      <c r="M15" s="58"/>
      <c r="N15" s="58"/>
      <c r="O15" s="58"/>
    </row>
    <row r="16" spans="2:34" x14ac:dyDescent="0.4">
      <c r="B16" s="59" t="s">
        <v>69</v>
      </c>
      <c r="C16" s="60"/>
      <c r="D16" s="60"/>
      <c r="E16" s="60"/>
      <c r="F16" s="60"/>
      <c r="G16" s="60"/>
      <c r="H16" s="60"/>
      <c r="I16" s="60"/>
      <c r="J16" s="60"/>
      <c r="K16" s="60"/>
      <c r="L16" s="60"/>
      <c r="M16" s="60"/>
      <c r="N16" s="60"/>
      <c r="O16" s="60"/>
      <c r="P16" s="60"/>
      <c r="Q16" s="60"/>
      <c r="R16" s="60"/>
    </row>
    <row r="17" spans="2:26" x14ac:dyDescent="0.4">
      <c r="B17" s="53"/>
      <c r="C17" s="53"/>
      <c r="D17" s="53"/>
      <c r="E17" s="61"/>
      <c r="F17" s="61"/>
      <c r="G17" s="61"/>
      <c r="H17" s="61"/>
      <c r="I17" s="61"/>
      <c r="J17" s="61"/>
      <c r="K17" s="61"/>
      <c r="L17" s="61"/>
      <c r="M17" s="61"/>
      <c r="N17" s="61"/>
      <c r="O17" s="61"/>
      <c r="P17" s="61"/>
      <c r="Q17" s="61"/>
      <c r="R17" s="61"/>
      <c r="S17" s="61"/>
      <c r="T17" s="61"/>
      <c r="U17" s="61"/>
      <c r="V17" s="61"/>
      <c r="W17" s="61"/>
      <c r="X17" s="61"/>
      <c r="Y17" s="61"/>
      <c r="Z17" s="61"/>
    </row>
    <row r="18" spans="2:26" x14ac:dyDescent="0.4">
      <c r="B18" s="51" t="s">
        <v>70</v>
      </c>
      <c r="C18" s="53"/>
      <c r="D18" s="53"/>
      <c r="E18" s="61"/>
      <c r="F18" s="61"/>
      <c r="G18" s="61"/>
      <c r="H18" s="61"/>
      <c r="I18" s="61"/>
      <c r="J18" s="61"/>
      <c r="K18" s="61"/>
      <c r="L18" s="61"/>
      <c r="M18" s="61"/>
      <c r="N18" s="61"/>
      <c r="O18" s="61"/>
      <c r="P18" s="61"/>
      <c r="Q18" s="61"/>
      <c r="R18" s="61"/>
      <c r="S18" s="61"/>
      <c r="T18" s="61"/>
      <c r="U18" s="61"/>
      <c r="V18" s="61"/>
      <c r="W18" s="61"/>
      <c r="X18" s="61"/>
      <c r="Y18" s="61"/>
      <c r="Z18" s="61"/>
    </row>
    <row r="19" spans="2:26" ht="13.5" customHeight="1" x14ac:dyDescent="0.4">
      <c r="B19" s="110" t="s">
        <v>71</v>
      </c>
      <c r="C19" s="110"/>
      <c r="D19" s="110"/>
      <c r="E19" s="110"/>
      <c r="F19" s="110"/>
      <c r="G19" s="112" t="s">
        <v>7</v>
      </c>
      <c r="H19" s="110"/>
      <c r="I19" s="110"/>
      <c r="J19" s="110"/>
      <c r="K19" s="110"/>
      <c r="L19" s="113" t="s">
        <v>72</v>
      </c>
      <c r="M19" s="114"/>
      <c r="N19" s="114"/>
      <c r="O19" s="114"/>
      <c r="P19" s="114"/>
      <c r="Q19" s="114"/>
      <c r="R19" s="114"/>
      <c r="S19" s="114"/>
      <c r="T19" s="114"/>
      <c r="U19" s="114"/>
      <c r="V19" s="114"/>
      <c r="W19" s="114"/>
      <c r="X19" s="114"/>
      <c r="Y19" s="114"/>
      <c r="Z19" s="114"/>
    </row>
    <row r="20" spans="2:26" ht="13.5" customHeight="1" x14ac:dyDescent="0.4">
      <c r="B20" s="110"/>
      <c r="C20" s="110"/>
      <c r="D20" s="110"/>
      <c r="E20" s="110"/>
      <c r="F20" s="110"/>
      <c r="G20" s="110"/>
      <c r="H20" s="110"/>
      <c r="I20" s="110"/>
      <c r="J20" s="110"/>
      <c r="K20" s="110"/>
      <c r="L20" s="115" t="s">
        <v>73</v>
      </c>
      <c r="M20" s="116"/>
      <c r="N20" s="116"/>
      <c r="O20" s="116"/>
      <c r="P20" s="116"/>
      <c r="Q20" s="116"/>
      <c r="R20" s="116"/>
      <c r="S20" s="116"/>
      <c r="T20" s="116"/>
      <c r="U20" s="116"/>
      <c r="V20" s="116"/>
      <c r="W20" s="116"/>
      <c r="X20" s="116"/>
      <c r="Y20" s="116"/>
      <c r="Z20" s="116"/>
    </row>
    <row r="21" spans="2:26" ht="10.5" customHeight="1" x14ac:dyDescent="0.4">
      <c r="B21" s="117" t="s">
        <v>58</v>
      </c>
      <c r="C21" s="117"/>
      <c r="D21" s="117"/>
      <c r="E21" s="117"/>
      <c r="F21" s="117"/>
      <c r="G21" s="117" t="s">
        <v>74</v>
      </c>
      <c r="H21" s="117"/>
      <c r="I21" s="117"/>
      <c r="J21" s="117"/>
      <c r="K21" s="117"/>
      <c r="L21" s="118" t="s">
        <v>75</v>
      </c>
      <c r="M21" s="119"/>
      <c r="N21" s="119"/>
      <c r="O21" s="119"/>
      <c r="P21" s="119"/>
      <c r="Q21" s="119"/>
      <c r="R21" s="119"/>
      <c r="S21" s="119"/>
      <c r="T21" s="119"/>
      <c r="U21" s="119"/>
      <c r="V21" s="119"/>
      <c r="W21" s="119"/>
      <c r="X21" s="119"/>
      <c r="Y21" s="119"/>
      <c r="Z21" s="120"/>
    </row>
    <row r="22" spans="2:26" ht="10.5" customHeight="1" x14ac:dyDescent="0.4">
      <c r="B22" s="117"/>
      <c r="C22" s="117"/>
      <c r="D22" s="117"/>
      <c r="E22" s="117"/>
      <c r="F22" s="117"/>
      <c r="G22" s="117"/>
      <c r="H22" s="117"/>
      <c r="I22" s="117"/>
      <c r="J22" s="117"/>
      <c r="K22" s="117"/>
      <c r="L22" s="121"/>
      <c r="M22" s="122"/>
      <c r="N22" s="122"/>
      <c r="O22" s="122"/>
      <c r="P22" s="122"/>
      <c r="Q22" s="122"/>
      <c r="R22" s="122"/>
      <c r="S22" s="122"/>
      <c r="T22" s="122"/>
      <c r="U22" s="122"/>
      <c r="V22" s="122"/>
      <c r="W22" s="122"/>
      <c r="X22" s="122"/>
      <c r="Y22" s="122"/>
      <c r="Z22" s="123"/>
    </row>
    <row r="23" spans="2:26" ht="18.75" customHeight="1" x14ac:dyDescent="0.4">
      <c r="B23" s="117"/>
      <c r="C23" s="117"/>
      <c r="D23" s="117"/>
      <c r="E23" s="117"/>
      <c r="F23" s="117"/>
      <c r="G23" s="117"/>
      <c r="H23" s="117"/>
      <c r="I23" s="117"/>
      <c r="J23" s="117"/>
      <c r="K23" s="117"/>
      <c r="L23" s="124"/>
      <c r="M23" s="125"/>
      <c r="N23" s="125"/>
      <c r="O23" s="125"/>
      <c r="P23" s="125"/>
      <c r="Q23" s="125"/>
      <c r="R23" s="125"/>
      <c r="S23" s="125"/>
      <c r="T23" s="125"/>
      <c r="U23" s="125"/>
      <c r="V23" s="125"/>
      <c r="W23" s="125"/>
      <c r="X23" s="125"/>
      <c r="Y23" s="125"/>
      <c r="Z23" s="126"/>
    </row>
    <row r="24" spans="2:26" ht="18.75" customHeight="1" x14ac:dyDescent="0.4">
      <c r="B24" s="117"/>
      <c r="C24" s="117"/>
      <c r="D24" s="117"/>
      <c r="E24" s="117"/>
      <c r="F24" s="117"/>
      <c r="G24" s="117"/>
      <c r="H24" s="117"/>
      <c r="I24" s="117"/>
      <c r="J24" s="117"/>
      <c r="K24" s="117"/>
      <c r="L24" s="127"/>
      <c r="M24" s="128"/>
      <c r="N24" s="128"/>
      <c r="O24" s="128"/>
      <c r="P24" s="128"/>
      <c r="Q24" s="128"/>
      <c r="R24" s="128"/>
      <c r="S24" s="128"/>
      <c r="T24" s="128"/>
      <c r="U24" s="128"/>
      <c r="V24" s="128"/>
      <c r="W24" s="128"/>
      <c r="X24" s="128"/>
      <c r="Y24" s="128"/>
      <c r="Z24" s="129"/>
    </row>
    <row r="25" spans="2:26" x14ac:dyDescent="0.4">
      <c r="B25" s="110" t="s">
        <v>76</v>
      </c>
      <c r="C25" s="110"/>
      <c r="D25" s="110"/>
      <c r="E25" s="111" t="s">
        <v>77</v>
      </c>
      <c r="F25" s="111"/>
      <c r="G25" s="111"/>
      <c r="H25" s="111"/>
      <c r="I25" s="111"/>
      <c r="J25" s="111"/>
      <c r="K25" s="111"/>
      <c r="L25" s="111"/>
      <c r="M25" s="111"/>
      <c r="N25" s="111"/>
      <c r="O25" s="111"/>
      <c r="P25" s="111"/>
      <c r="Q25" s="111"/>
      <c r="R25" s="111"/>
      <c r="S25" s="111"/>
      <c r="T25" s="111"/>
      <c r="U25" s="111"/>
      <c r="V25" s="111"/>
      <c r="W25" s="111"/>
      <c r="X25" s="111"/>
      <c r="Y25" s="111"/>
      <c r="Z25" s="111"/>
    </row>
    <row r="27" spans="2:26" ht="13.5" customHeight="1" x14ac:dyDescent="0.4">
      <c r="B27" s="90" t="s">
        <v>71</v>
      </c>
      <c r="C27" s="90"/>
      <c r="D27" s="90"/>
      <c r="E27" s="90"/>
      <c r="F27" s="90"/>
      <c r="G27" s="92" t="s">
        <v>7</v>
      </c>
      <c r="H27" s="90"/>
      <c r="I27" s="90"/>
      <c r="J27" s="90"/>
      <c r="K27" s="90"/>
      <c r="L27" s="93" t="s">
        <v>72</v>
      </c>
      <c r="M27" s="94"/>
      <c r="N27" s="94"/>
      <c r="O27" s="94"/>
      <c r="P27" s="94"/>
      <c r="Q27" s="94"/>
      <c r="R27" s="94"/>
      <c r="S27" s="94"/>
      <c r="T27" s="94"/>
      <c r="U27" s="94"/>
      <c r="V27" s="94"/>
      <c r="W27" s="94"/>
      <c r="X27" s="94"/>
      <c r="Y27" s="94"/>
      <c r="Z27" s="94"/>
    </row>
    <row r="28" spans="2:26" ht="13.5" customHeight="1" x14ac:dyDescent="0.4">
      <c r="B28" s="90"/>
      <c r="C28" s="90"/>
      <c r="D28" s="90"/>
      <c r="E28" s="90"/>
      <c r="F28" s="90"/>
      <c r="G28" s="90"/>
      <c r="H28" s="90"/>
      <c r="I28" s="90"/>
      <c r="J28" s="90"/>
      <c r="K28" s="90"/>
      <c r="L28" s="95" t="s">
        <v>73</v>
      </c>
      <c r="M28" s="96"/>
      <c r="N28" s="96"/>
      <c r="O28" s="96"/>
      <c r="P28" s="96"/>
      <c r="Q28" s="96"/>
      <c r="R28" s="96"/>
      <c r="S28" s="96"/>
      <c r="T28" s="96"/>
      <c r="U28" s="96"/>
      <c r="V28" s="96"/>
      <c r="W28" s="96"/>
      <c r="X28" s="96"/>
      <c r="Y28" s="96"/>
      <c r="Z28" s="96"/>
    </row>
    <row r="29" spans="2:26" ht="10.5" customHeight="1" x14ac:dyDescent="0.4">
      <c r="B29" s="97" t="s">
        <v>36</v>
      </c>
      <c r="C29" s="97"/>
      <c r="D29" s="97"/>
      <c r="E29" s="97"/>
      <c r="F29" s="97"/>
      <c r="G29" s="97"/>
      <c r="H29" s="97"/>
      <c r="I29" s="97"/>
      <c r="J29" s="97"/>
      <c r="K29" s="97"/>
      <c r="L29" s="98"/>
      <c r="M29" s="99"/>
      <c r="N29" s="99"/>
      <c r="O29" s="99"/>
      <c r="P29" s="99"/>
      <c r="Q29" s="99"/>
      <c r="R29" s="99"/>
      <c r="S29" s="99"/>
      <c r="T29" s="99"/>
      <c r="U29" s="99"/>
      <c r="V29" s="99"/>
      <c r="W29" s="99"/>
      <c r="X29" s="99"/>
      <c r="Y29" s="99"/>
      <c r="Z29" s="100"/>
    </row>
    <row r="30" spans="2:26" ht="10.5" customHeight="1" x14ac:dyDescent="0.4">
      <c r="B30" s="97"/>
      <c r="C30" s="97"/>
      <c r="D30" s="97"/>
      <c r="E30" s="97"/>
      <c r="F30" s="97"/>
      <c r="G30" s="97"/>
      <c r="H30" s="97"/>
      <c r="I30" s="97"/>
      <c r="J30" s="97"/>
      <c r="K30" s="97"/>
      <c r="L30" s="101"/>
      <c r="M30" s="102"/>
      <c r="N30" s="102"/>
      <c r="O30" s="102"/>
      <c r="P30" s="102"/>
      <c r="Q30" s="102"/>
      <c r="R30" s="102"/>
      <c r="S30" s="102"/>
      <c r="T30" s="102"/>
      <c r="U30" s="102"/>
      <c r="V30" s="102"/>
      <c r="W30" s="102"/>
      <c r="X30" s="102"/>
      <c r="Y30" s="102"/>
      <c r="Z30" s="103"/>
    </row>
    <row r="31" spans="2:26" ht="18.75" customHeight="1" x14ac:dyDescent="0.4">
      <c r="B31" s="97"/>
      <c r="C31" s="97"/>
      <c r="D31" s="97"/>
      <c r="E31" s="97"/>
      <c r="F31" s="97"/>
      <c r="G31" s="97"/>
      <c r="H31" s="97"/>
      <c r="I31" s="97"/>
      <c r="J31" s="97"/>
      <c r="K31" s="97"/>
      <c r="L31" s="104"/>
      <c r="M31" s="105"/>
      <c r="N31" s="105"/>
      <c r="O31" s="105"/>
      <c r="P31" s="105"/>
      <c r="Q31" s="105"/>
      <c r="R31" s="105"/>
      <c r="S31" s="105"/>
      <c r="T31" s="105"/>
      <c r="U31" s="105"/>
      <c r="V31" s="105"/>
      <c r="W31" s="105"/>
      <c r="X31" s="105"/>
      <c r="Y31" s="105"/>
      <c r="Z31" s="106"/>
    </row>
    <row r="32" spans="2:26" ht="18.75" customHeight="1" x14ac:dyDescent="0.4">
      <c r="B32" s="97"/>
      <c r="C32" s="97"/>
      <c r="D32" s="97"/>
      <c r="E32" s="97"/>
      <c r="F32" s="97"/>
      <c r="G32" s="97"/>
      <c r="H32" s="97"/>
      <c r="I32" s="97"/>
      <c r="J32" s="97"/>
      <c r="K32" s="97"/>
      <c r="L32" s="107"/>
      <c r="M32" s="108"/>
      <c r="N32" s="108"/>
      <c r="O32" s="108"/>
      <c r="P32" s="108"/>
      <c r="Q32" s="108"/>
      <c r="R32" s="108"/>
      <c r="S32" s="108"/>
      <c r="T32" s="108"/>
      <c r="U32" s="108"/>
      <c r="V32" s="108"/>
      <c r="W32" s="108"/>
      <c r="X32" s="108"/>
      <c r="Y32" s="108"/>
      <c r="Z32" s="109"/>
    </row>
    <row r="33" spans="2:53" x14ac:dyDescent="0.4">
      <c r="B33" s="90" t="s">
        <v>76</v>
      </c>
      <c r="C33" s="90"/>
      <c r="D33" s="90"/>
      <c r="E33" s="91"/>
      <c r="F33" s="91"/>
      <c r="G33" s="91"/>
      <c r="H33" s="91"/>
      <c r="I33" s="91"/>
      <c r="J33" s="91"/>
      <c r="K33" s="91"/>
      <c r="L33" s="91"/>
      <c r="M33" s="91"/>
      <c r="N33" s="91"/>
      <c r="O33" s="91"/>
      <c r="P33" s="91"/>
      <c r="Q33" s="91"/>
      <c r="R33" s="91"/>
      <c r="S33" s="91"/>
      <c r="T33" s="91"/>
      <c r="U33" s="91"/>
      <c r="V33" s="91"/>
      <c r="W33" s="91"/>
      <c r="X33" s="91"/>
      <c r="Y33" s="91"/>
      <c r="Z33" s="91"/>
    </row>
    <row r="35" spans="2:53" ht="13.5" customHeight="1" x14ac:dyDescent="0.4">
      <c r="B35" s="90" t="s">
        <v>71</v>
      </c>
      <c r="C35" s="90"/>
      <c r="D35" s="90"/>
      <c r="E35" s="90"/>
      <c r="F35" s="90"/>
      <c r="G35" s="92" t="s">
        <v>7</v>
      </c>
      <c r="H35" s="90"/>
      <c r="I35" s="90"/>
      <c r="J35" s="90"/>
      <c r="K35" s="90"/>
      <c r="L35" s="93" t="s">
        <v>72</v>
      </c>
      <c r="M35" s="94"/>
      <c r="N35" s="94"/>
      <c r="O35" s="94"/>
      <c r="P35" s="94"/>
      <c r="Q35" s="94"/>
      <c r="R35" s="94"/>
      <c r="S35" s="94"/>
      <c r="T35" s="94"/>
      <c r="U35" s="94"/>
      <c r="V35" s="94"/>
      <c r="W35" s="94"/>
      <c r="X35" s="94"/>
      <c r="Y35" s="94"/>
      <c r="Z35" s="94"/>
    </row>
    <row r="36" spans="2:53" ht="13.5" customHeight="1" x14ac:dyDescent="0.4">
      <c r="B36" s="90"/>
      <c r="C36" s="90"/>
      <c r="D36" s="90"/>
      <c r="E36" s="90"/>
      <c r="F36" s="90"/>
      <c r="G36" s="90"/>
      <c r="H36" s="90"/>
      <c r="I36" s="90"/>
      <c r="J36" s="90"/>
      <c r="K36" s="90"/>
      <c r="L36" s="95" t="s">
        <v>73</v>
      </c>
      <c r="M36" s="96"/>
      <c r="N36" s="96"/>
      <c r="O36" s="96"/>
      <c r="P36" s="96"/>
      <c r="Q36" s="96"/>
      <c r="R36" s="96"/>
      <c r="S36" s="96"/>
      <c r="T36" s="96"/>
      <c r="U36" s="96"/>
      <c r="V36" s="96"/>
      <c r="W36" s="96"/>
      <c r="X36" s="96"/>
      <c r="Y36" s="96"/>
      <c r="Z36" s="96"/>
    </row>
    <row r="37" spans="2:53" ht="10.5" customHeight="1" x14ac:dyDescent="0.4">
      <c r="B37" s="97" t="s">
        <v>36</v>
      </c>
      <c r="C37" s="97"/>
      <c r="D37" s="97"/>
      <c r="E37" s="97"/>
      <c r="F37" s="97"/>
      <c r="G37" s="97"/>
      <c r="H37" s="97"/>
      <c r="I37" s="97"/>
      <c r="J37" s="97"/>
      <c r="K37" s="97"/>
      <c r="L37" s="98"/>
      <c r="M37" s="99"/>
      <c r="N37" s="99"/>
      <c r="O37" s="99"/>
      <c r="P37" s="99"/>
      <c r="Q37" s="99"/>
      <c r="R37" s="99"/>
      <c r="S37" s="99"/>
      <c r="T37" s="99"/>
      <c r="U37" s="99"/>
      <c r="V37" s="99"/>
      <c r="W37" s="99"/>
      <c r="X37" s="99"/>
      <c r="Y37" s="99"/>
      <c r="Z37" s="100"/>
    </row>
    <row r="38" spans="2:53" ht="10.5" customHeight="1" x14ac:dyDescent="0.4">
      <c r="B38" s="97"/>
      <c r="C38" s="97"/>
      <c r="D38" s="97"/>
      <c r="E38" s="97"/>
      <c r="F38" s="97"/>
      <c r="G38" s="97"/>
      <c r="H38" s="97"/>
      <c r="I38" s="97"/>
      <c r="J38" s="97"/>
      <c r="K38" s="97"/>
      <c r="L38" s="101"/>
      <c r="M38" s="102"/>
      <c r="N38" s="102"/>
      <c r="O38" s="102"/>
      <c r="P38" s="102"/>
      <c r="Q38" s="102"/>
      <c r="R38" s="102"/>
      <c r="S38" s="102"/>
      <c r="T38" s="102"/>
      <c r="U38" s="102"/>
      <c r="V38" s="102"/>
      <c r="W38" s="102"/>
      <c r="X38" s="102"/>
      <c r="Y38" s="102"/>
      <c r="Z38" s="103"/>
    </row>
    <row r="39" spans="2:53" ht="18.75" customHeight="1" x14ac:dyDescent="0.4">
      <c r="B39" s="97"/>
      <c r="C39" s="97"/>
      <c r="D39" s="97"/>
      <c r="E39" s="97"/>
      <c r="F39" s="97"/>
      <c r="G39" s="97"/>
      <c r="H39" s="97"/>
      <c r="I39" s="97"/>
      <c r="J39" s="97"/>
      <c r="K39" s="97"/>
      <c r="L39" s="104"/>
      <c r="M39" s="105"/>
      <c r="N39" s="105"/>
      <c r="O39" s="105"/>
      <c r="P39" s="105"/>
      <c r="Q39" s="105"/>
      <c r="R39" s="105"/>
      <c r="S39" s="105"/>
      <c r="T39" s="105"/>
      <c r="U39" s="105"/>
      <c r="V39" s="105"/>
      <c r="W39" s="105"/>
      <c r="X39" s="105"/>
      <c r="Y39" s="105"/>
      <c r="Z39" s="106"/>
    </row>
    <row r="40" spans="2:53" ht="18.75" customHeight="1" x14ac:dyDescent="0.4">
      <c r="B40" s="97"/>
      <c r="C40" s="97"/>
      <c r="D40" s="97"/>
      <c r="E40" s="97"/>
      <c r="F40" s="97"/>
      <c r="G40" s="97"/>
      <c r="H40" s="97"/>
      <c r="I40" s="97"/>
      <c r="J40" s="97"/>
      <c r="K40" s="97"/>
      <c r="L40" s="107"/>
      <c r="M40" s="108"/>
      <c r="N40" s="108"/>
      <c r="O40" s="108"/>
      <c r="P40" s="108"/>
      <c r="Q40" s="108"/>
      <c r="R40" s="108"/>
      <c r="S40" s="108"/>
      <c r="T40" s="108"/>
      <c r="U40" s="108"/>
      <c r="V40" s="108"/>
      <c r="W40" s="108"/>
      <c r="X40" s="108"/>
      <c r="Y40" s="108"/>
      <c r="Z40" s="109"/>
    </row>
    <row r="41" spans="2:53" x14ac:dyDescent="0.4">
      <c r="B41" s="90" t="s">
        <v>76</v>
      </c>
      <c r="C41" s="90"/>
      <c r="D41" s="90"/>
      <c r="E41" s="91"/>
      <c r="F41" s="91"/>
      <c r="G41" s="91"/>
      <c r="H41" s="91"/>
      <c r="I41" s="91"/>
      <c r="J41" s="91"/>
      <c r="K41" s="91"/>
      <c r="L41" s="91"/>
      <c r="M41" s="91"/>
      <c r="N41" s="91"/>
      <c r="O41" s="91"/>
      <c r="P41" s="91"/>
      <c r="Q41" s="91"/>
      <c r="R41" s="91"/>
      <c r="S41" s="91"/>
      <c r="T41" s="91"/>
      <c r="U41" s="91"/>
      <c r="V41" s="91"/>
      <c r="W41" s="91"/>
      <c r="X41" s="91"/>
      <c r="Y41" s="91"/>
      <c r="Z41" s="91"/>
    </row>
    <row r="42" spans="2:53" x14ac:dyDescent="0.4">
      <c r="B42" s="53"/>
      <c r="C42" s="53"/>
      <c r="D42" s="53"/>
      <c r="E42" s="61"/>
      <c r="F42" s="61"/>
      <c r="G42" s="61"/>
      <c r="H42" s="61"/>
      <c r="I42" s="61"/>
      <c r="J42" s="61"/>
      <c r="K42" s="61"/>
      <c r="L42" s="61"/>
      <c r="M42" s="61"/>
      <c r="N42" s="61"/>
      <c r="O42" s="61"/>
      <c r="P42" s="61"/>
      <c r="Q42" s="61"/>
      <c r="R42" s="61"/>
      <c r="S42" s="61"/>
      <c r="T42" s="61"/>
      <c r="U42" s="61"/>
      <c r="V42" s="61"/>
      <c r="W42" s="61"/>
      <c r="X42" s="61"/>
      <c r="Y42" s="61"/>
      <c r="Z42" s="61"/>
    </row>
    <row r="43" spans="2:53" ht="13.5" customHeight="1" x14ac:dyDescent="0.4">
      <c r="B43" s="90" t="s">
        <v>71</v>
      </c>
      <c r="C43" s="90"/>
      <c r="D43" s="90"/>
      <c r="E43" s="90"/>
      <c r="F43" s="90"/>
      <c r="G43" s="92" t="s">
        <v>7</v>
      </c>
      <c r="H43" s="90"/>
      <c r="I43" s="90"/>
      <c r="J43" s="90"/>
      <c r="K43" s="90"/>
      <c r="L43" s="93" t="s">
        <v>72</v>
      </c>
      <c r="M43" s="94"/>
      <c r="N43" s="94"/>
      <c r="O43" s="94"/>
      <c r="P43" s="94"/>
      <c r="Q43" s="94"/>
      <c r="R43" s="94"/>
      <c r="S43" s="94"/>
      <c r="T43" s="94"/>
      <c r="U43" s="94"/>
      <c r="V43" s="94"/>
      <c r="W43" s="94"/>
      <c r="X43" s="94"/>
      <c r="Y43" s="94"/>
      <c r="Z43" s="94"/>
    </row>
    <row r="44" spans="2:53" ht="13.5" customHeight="1" x14ac:dyDescent="0.4">
      <c r="B44" s="90"/>
      <c r="C44" s="90"/>
      <c r="D44" s="90"/>
      <c r="E44" s="90"/>
      <c r="F44" s="90"/>
      <c r="G44" s="90"/>
      <c r="H44" s="90"/>
      <c r="I44" s="90"/>
      <c r="J44" s="90"/>
      <c r="K44" s="90"/>
      <c r="L44" s="95" t="s">
        <v>73</v>
      </c>
      <c r="M44" s="96"/>
      <c r="N44" s="96"/>
      <c r="O44" s="96"/>
      <c r="P44" s="96"/>
      <c r="Q44" s="96"/>
      <c r="R44" s="96"/>
      <c r="S44" s="96"/>
      <c r="T44" s="96"/>
      <c r="U44" s="96"/>
      <c r="V44" s="96"/>
      <c r="W44" s="96"/>
      <c r="X44" s="96"/>
      <c r="Y44" s="96"/>
      <c r="Z44" s="96"/>
      <c r="BA44" s="57"/>
    </row>
    <row r="45" spans="2:53" ht="10.5" customHeight="1" x14ac:dyDescent="0.4">
      <c r="B45" s="97" t="s">
        <v>36</v>
      </c>
      <c r="C45" s="97"/>
      <c r="D45" s="97"/>
      <c r="E45" s="97"/>
      <c r="F45" s="97"/>
      <c r="G45" s="97"/>
      <c r="H45" s="97"/>
      <c r="I45" s="97"/>
      <c r="J45" s="97"/>
      <c r="K45" s="97"/>
      <c r="L45" s="98"/>
      <c r="M45" s="99"/>
      <c r="N45" s="99"/>
      <c r="O45" s="99"/>
      <c r="P45" s="99"/>
      <c r="Q45" s="99"/>
      <c r="R45" s="99"/>
      <c r="S45" s="99"/>
      <c r="T45" s="99"/>
      <c r="U45" s="99"/>
      <c r="V45" s="99"/>
      <c r="W45" s="99"/>
      <c r="X45" s="99"/>
      <c r="Y45" s="99"/>
      <c r="Z45" s="100"/>
    </row>
    <row r="46" spans="2:53" ht="10.5" customHeight="1" x14ac:dyDescent="0.4">
      <c r="B46" s="97"/>
      <c r="C46" s="97"/>
      <c r="D46" s="97"/>
      <c r="E46" s="97"/>
      <c r="F46" s="97"/>
      <c r="G46" s="97"/>
      <c r="H46" s="97"/>
      <c r="I46" s="97"/>
      <c r="J46" s="97"/>
      <c r="K46" s="97"/>
      <c r="L46" s="101"/>
      <c r="M46" s="102"/>
      <c r="N46" s="102"/>
      <c r="O46" s="102"/>
      <c r="P46" s="102"/>
      <c r="Q46" s="102"/>
      <c r="R46" s="102"/>
      <c r="S46" s="102"/>
      <c r="T46" s="102"/>
      <c r="U46" s="102"/>
      <c r="V46" s="102"/>
      <c r="W46" s="102"/>
      <c r="X46" s="102"/>
      <c r="Y46" s="102"/>
      <c r="Z46" s="103"/>
    </row>
    <row r="47" spans="2:53" ht="18.75" customHeight="1" x14ac:dyDescent="0.4">
      <c r="B47" s="97"/>
      <c r="C47" s="97"/>
      <c r="D47" s="97"/>
      <c r="E47" s="97"/>
      <c r="F47" s="97"/>
      <c r="G47" s="97"/>
      <c r="H47" s="97"/>
      <c r="I47" s="97"/>
      <c r="J47" s="97"/>
      <c r="K47" s="97"/>
      <c r="L47" s="104"/>
      <c r="M47" s="105"/>
      <c r="N47" s="105"/>
      <c r="O47" s="105"/>
      <c r="P47" s="105"/>
      <c r="Q47" s="105"/>
      <c r="R47" s="105"/>
      <c r="S47" s="105"/>
      <c r="T47" s="105"/>
      <c r="U47" s="105"/>
      <c r="V47" s="105"/>
      <c r="W47" s="105"/>
      <c r="X47" s="105"/>
      <c r="Y47" s="105"/>
      <c r="Z47" s="106"/>
    </row>
    <row r="48" spans="2:53" ht="18.75" customHeight="1" x14ac:dyDescent="0.4">
      <c r="B48" s="97"/>
      <c r="C48" s="97"/>
      <c r="D48" s="97"/>
      <c r="E48" s="97"/>
      <c r="F48" s="97"/>
      <c r="G48" s="97"/>
      <c r="H48" s="97"/>
      <c r="I48" s="97"/>
      <c r="J48" s="97"/>
      <c r="K48" s="97"/>
      <c r="L48" s="107"/>
      <c r="M48" s="108"/>
      <c r="N48" s="108"/>
      <c r="O48" s="108"/>
      <c r="P48" s="108"/>
      <c r="Q48" s="108"/>
      <c r="R48" s="108"/>
      <c r="S48" s="108"/>
      <c r="T48" s="108"/>
      <c r="U48" s="108"/>
      <c r="V48" s="108"/>
      <c r="W48" s="108"/>
      <c r="X48" s="108"/>
      <c r="Y48" s="108"/>
      <c r="Z48" s="109"/>
    </row>
    <row r="49" spans="2:26" x14ac:dyDescent="0.4">
      <c r="B49" s="90" t="s">
        <v>76</v>
      </c>
      <c r="C49" s="90"/>
      <c r="D49" s="90"/>
      <c r="E49" s="91"/>
      <c r="F49" s="91"/>
      <c r="G49" s="91"/>
      <c r="H49" s="91"/>
      <c r="I49" s="91"/>
      <c r="J49" s="91"/>
      <c r="K49" s="91"/>
      <c r="L49" s="91"/>
      <c r="M49" s="91"/>
      <c r="N49" s="91"/>
      <c r="O49" s="91"/>
      <c r="P49" s="91"/>
      <c r="Q49" s="91"/>
      <c r="R49" s="91"/>
      <c r="S49" s="91"/>
      <c r="T49" s="91"/>
      <c r="U49" s="91"/>
      <c r="V49" s="91"/>
      <c r="W49" s="91"/>
      <c r="X49" s="91"/>
      <c r="Y49" s="91"/>
      <c r="Z49" s="91"/>
    </row>
    <row r="51" spans="2:26" x14ac:dyDescent="0.4">
      <c r="B51" s="90" t="s">
        <v>71</v>
      </c>
      <c r="C51" s="90"/>
      <c r="D51" s="90"/>
      <c r="E51" s="90"/>
      <c r="F51" s="90"/>
      <c r="G51" s="92" t="s">
        <v>7</v>
      </c>
      <c r="H51" s="90"/>
      <c r="I51" s="90"/>
      <c r="J51" s="90"/>
      <c r="K51" s="90"/>
      <c r="L51" s="93" t="s">
        <v>72</v>
      </c>
      <c r="M51" s="94"/>
      <c r="N51" s="94"/>
      <c r="O51" s="94"/>
      <c r="P51" s="94"/>
      <c r="Q51" s="94"/>
      <c r="R51" s="94"/>
      <c r="S51" s="94"/>
      <c r="T51" s="94"/>
      <c r="U51" s="94"/>
      <c r="V51" s="94"/>
      <c r="W51" s="94"/>
      <c r="X51" s="94"/>
      <c r="Y51" s="94"/>
      <c r="Z51" s="94"/>
    </row>
    <row r="52" spans="2:26" x14ac:dyDescent="0.4">
      <c r="B52" s="90"/>
      <c r="C52" s="90"/>
      <c r="D52" s="90"/>
      <c r="E52" s="90"/>
      <c r="F52" s="90"/>
      <c r="G52" s="90"/>
      <c r="H52" s="90"/>
      <c r="I52" s="90"/>
      <c r="J52" s="90"/>
      <c r="K52" s="90"/>
      <c r="L52" s="95" t="s">
        <v>73</v>
      </c>
      <c r="M52" s="96"/>
      <c r="N52" s="96"/>
      <c r="O52" s="96"/>
      <c r="P52" s="96"/>
      <c r="Q52" s="96"/>
      <c r="R52" s="96"/>
      <c r="S52" s="96"/>
      <c r="T52" s="96"/>
      <c r="U52" s="96"/>
      <c r="V52" s="96"/>
      <c r="W52" s="96"/>
      <c r="X52" s="96"/>
      <c r="Y52" s="96"/>
      <c r="Z52" s="96"/>
    </row>
    <row r="53" spans="2:26" ht="10.5" customHeight="1" x14ac:dyDescent="0.4">
      <c r="B53" s="97" t="s">
        <v>36</v>
      </c>
      <c r="C53" s="97"/>
      <c r="D53" s="97"/>
      <c r="E53" s="97"/>
      <c r="F53" s="97"/>
      <c r="G53" s="97"/>
      <c r="H53" s="97"/>
      <c r="I53" s="97"/>
      <c r="J53" s="97"/>
      <c r="K53" s="97"/>
      <c r="L53" s="98"/>
      <c r="M53" s="99"/>
      <c r="N53" s="99"/>
      <c r="O53" s="99"/>
      <c r="P53" s="99"/>
      <c r="Q53" s="99"/>
      <c r="R53" s="99"/>
      <c r="S53" s="99"/>
      <c r="T53" s="99"/>
      <c r="U53" s="99"/>
      <c r="V53" s="99"/>
      <c r="W53" s="99"/>
      <c r="X53" s="99"/>
      <c r="Y53" s="99"/>
      <c r="Z53" s="100"/>
    </row>
    <row r="54" spans="2:26" ht="10.5" customHeight="1" x14ac:dyDescent="0.4">
      <c r="B54" s="97"/>
      <c r="C54" s="97"/>
      <c r="D54" s="97"/>
      <c r="E54" s="97"/>
      <c r="F54" s="97"/>
      <c r="G54" s="97"/>
      <c r="H54" s="97"/>
      <c r="I54" s="97"/>
      <c r="J54" s="97"/>
      <c r="K54" s="97"/>
      <c r="L54" s="101"/>
      <c r="M54" s="102"/>
      <c r="N54" s="102"/>
      <c r="O54" s="102"/>
      <c r="P54" s="102"/>
      <c r="Q54" s="102"/>
      <c r="R54" s="102"/>
      <c r="S54" s="102"/>
      <c r="T54" s="102"/>
      <c r="U54" s="102"/>
      <c r="V54" s="102"/>
      <c r="W54" s="102"/>
      <c r="X54" s="102"/>
      <c r="Y54" s="102"/>
      <c r="Z54" s="103"/>
    </row>
    <row r="55" spans="2:26" ht="18" customHeight="1" x14ac:dyDescent="0.4">
      <c r="B55" s="97"/>
      <c r="C55" s="97"/>
      <c r="D55" s="97"/>
      <c r="E55" s="97"/>
      <c r="F55" s="97"/>
      <c r="G55" s="97"/>
      <c r="H55" s="97"/>
      <c r="I55" s="97"/>
      <c r="J55" s="97"/>
      <c r="K55" s="97"/>
      <c r="L55" s="104"/>
      <c r="M55" s="105"/>
      <c r="N55" s="105"/>
      <c r="O55" s="105"/>
      <c r="P55" s="105"/>
      <c r="Q55" s="105"/>
      <c r="R55" s="105"/>
      <c r="S55" s="105"/>
      <c r="T55" s="105"/>
      <c r="U55" s="105"/>
      <c r="V55" s="105"/>
      <c r="W55" s="105"/>
      <c r="X55" s="105"/>
      <c r="Y55" s="105"/>
      <c r="Z55" s="106"/>
    </row>
    <row r="56" spans="2:26" ht="18" customHeight="1" x14ac:dyDescent="0.4">
      <c r="B56" s="97"/>
      <c r="C56" s="97"/>
      <c r="D56" s="97"/>
      <c r="E56" s="97"/>
      <c r="F56" s="97"/>
      <c r="G56" s="97"/>
      <c r="H56" s="97"/>
      <c r="I56" s="97"/>
      <c r="J56" s="97"/>
      <c r="K56" s="97"/>
      <c r="L56" s="107"/>
      <c r="M56" s="108"/>
      <c r="N56" s="108"/>
      <c r="O56" s="108"/>
      <c r="P56" s="108"/>
      <c r="Q56" s="108"/>
      <c r="R56" s="108"/>
      <c r="S56" s="108"/>
      <c r="T56" s="108"/>
      <c r="U56" s="108"/>
      <c r="V56" s="108"/>
      <c r="W56" s="108"/>
      <c r="X56" s="108"/>
      <c r="Y56" s="108"/>
      <c r="Z56" s="109"/>
    </row>
    <row r="57" spans="2:26" x14ac:dyDescent="0.4">
      <c r="B57" s="90" t="s">
        <v>76</v>
      </c>
      <c r="C57" s="90"/>
      <c r="D57" s="90"/>
      <c r="E57" s="91"/>
      <c r="F57" s="91"/>
      <c r="G57" s="91"/>
      <c r="H57" s="91"/>
      <c r="I57" s="91"/>
      <c r="J57" s="91"/>
      <c r="K57" s="91"/>
      <c r="L57" s="91"/>
      <c r="M57" s="91"/>
      <c r="N57" s="91"/>
      <c r="O57" s="91"/>
      <c r="P57" s="91"/>
      <c r="Q57" s="91"/>
      <c r="R57" s="91"/>
      <c r="S57" s="91"/>
      <c r="T57" s="91"/>
      <c r="U57" s="91"/>
      <c r="V57" s="91"/>
      <c r="W57" s="91"/>
      <c r="X57" s="91"/>
      <c r="Y57" s="91"/>
      <c r="Z57" s="91"/>
    </row>
  </sheetData>
  <mergeCells count="66">
    <mergeCell ref="D1:X1"/>
    <mergeCell ref="D3:X3"/>
    <mergeCell ref="O7:Q7"/>
    <mergeCell ref="R7:Z7"/>
    <mergeCell ref="O8:Q8"/>
    <mergeCell ref="R8:Z8"/>
    <mergeCell ref="O9:Q9"/>
    <mergeCell ref="R9:Z9"/>
    <mergeCell ref="B11:D12"/>
    <mergeCell ref="E11:H11"/>
    <mergeCell ref="I11:K11"/>
    <mergeCell ref="O11:Q12"/>
    <mergeCell ref="R11:U12"/>
    <mergeCell ref="W11:X12"/>
    <mergeCell ref="Y11:Z12"/>
    <mergeCell ref="E12:H12"/>
    <mergeCell ref="B19:F20"/>
    <mergeCell ref="G19:K20"/>
    <mergeCell ref="L19:Z19"/>
    <mergeCell ref="L20:Z20"/>
    <mergeCell ref="B21:F24"/>
    <mergeCell ref="G21:K24"/>
    <mergeCell ref="L21:Z22"/>
    <mergeCell ref="L23:Z24"/>
    <mergeCell ref="B25:D25"/>
    <mergeCell ref="E25:Z25"/>
    <mergeCell ref="B27:F28"/>
    <mergeCell ref="G27:K28"/>
    <mergeCell ref="L27:Z27"/>
    <mergeCell ref="L28:Z28"/>
    <mergeCell ref="B29:F32"/>
    <mergeCell ref="G29:K32"/>
    <mergeCell ref="L29:Z30"/>
    <mergeCell ref="L31:Z32"/>
    <mergeCell ref="B33:D33"/>
    <mergeCell ref="E33:Z33"/>
    <mergeCell ref="B35:F36"/>
    <mergeCell ref="G35:K36"/>
    <mergeCell ref="L35:Z35"/>
    <mergeCell ref="L36:Z36"/>
    <mergeCell ref="B37:F40"/>
    <mergeCell ref="G37:K40"/>
    <mergeCell ref="L37:Z38"/>
    <mergeCell ref="L39:Z40"/>
    <mergeCell ref="B41:D41"/>
    <mergeCell ref="E41:Z41"/>
    <mergeCell ref="B43:F44"/>
    <mergeCell ref="G43:K44"/>
    <mergeCell ref="L43:Z43"/>
    <mergeCell ref="L44:Z44"/>
    <mergeCell ref="B45:F48"/>
    <mergeCell ref="G45:K48"/>
    <mergeCell ref="L45:Z46"/>
    <mergeCell ref="L47:Z48"/>
    <mergeCell ref="B49:D49"/>
    <mergeCell ref="E49:Z49"/>
    <mergeCell ref="B57:D57"/>
    <mergeCell ref="E57:Z57"/>
    <mergeCell ref="B51:F52"/>
    <mergeCell ref="G51:K52"/>
    <mergeCell ref="L51:Z51"/>
    <mergeCell ref="L52:Z52"/>
    <mergeCell ref="B53:F56"/>
    <mergeCell ref="G53:K56"/>
    <mergeCell ref="L53:Z54"/>
    <mergeCell ref="L55:Z56"/>
  </mergeCells>
  <phoneticPr fontId="2"/>
  <conditionalFormatting sqref="V12">
    <cfRule type="cellIs" dxfId="0" priority="1" operator="equal">
      <formula>"○"</formula>
    </cfRule>
  </conditionalFormatting>
  <dataValidations count="3">
    <dataValidation type="list" allowBlank="1" showInputMessage="1" showErrorMessage="1" sqref="B29:F32 B45:F48 B37:F40 B21:F24 B53:F56">
      <formula1>"条幅,半紙,ポスター"</formula1>
    </dataValidation>
    <dataValidation type="list" allowBlank="1" showInputMessage="1" showErrorMessage="1" sqref="G29:K32 G37:K40 G45:K48 G21:K24 G53:K56">
      <formula1>"小1,小2,小3,小4,小5,小6,中1,中2,中3"</formula1>
    </dataValidation>
    <dataValidation imeMode="fullKatakana" allowBlank="1" showInputMessage="1" showErrorMessage="1" sqref="L29:Z30 L37:Z38 L45:Z46 L53:Z54"/>
  </dataValidations>
  <printOptions horizontalCentered="1"/>
  <pageMargins left="0" right="0" top="0" bottom="0" header="0" footer="0"/>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96"/>
  <sheetViews>
    <sheetView zoomScale="89" zoomScaleNormal="89" workbookViewId="0">
      <selection activeCell="C8" sqref="C8:H10"/>
    </sheetView>
  </sheetViews>
  <sheetFormatPr defaultColWidth="5.875" defaultRowHeight="12" customHeight="1" x14ac:dyDescent="0.4"/>
  <cols>
    <col min="1" max="16" width="7.625" style="7" customWidth="1"/>
    <col min="17" max="16384" width="5.875" style="7"/>
  </cols>
  <sheetData>
    <row r="1" spans="1:16" ht="12" customHeight="1" x14ac:dyDescent="0.15">
      <c r="A1" s="24" t="s">
        <v>14</v>
      </c>
      <c r="B1" s="25"/>
      <c r="C1" s="26"/>
      <c r="D1" s="27" t="s">
        <v>15</v>
      </c>
      <c r="E1" s="27"/>
      <c r="F1" s="27"/>
      <c r="I1" s="24" t="s">
        <v>14</v>
      </c>
      <c r="J1" s="25"/>
      <c r="K1" s="26"/>
      <c r="L1" s="27" t="s">
        <v>15</v>
      </c>
      <c r="M1" s="27"/>
      <c r="N1" s="27"/>
    </row>
    <row r="2" spans="1:16" ht="12" customHeight="1" x14ac:dyDescent="0.4">
      <c r="A2" s="24"/>
      <c r="B2" s="25"/>
      <c r="C2" s="26"/>
      <c r="D2" s="28" t="s">
        <v>16</v>
      </c>
      <c r="E2" s="29"/>
      <c r="F2" s="29"/>
      <c r="I2" s="24"/>
      <c r="J2" s="25"/>
      <c r="K2" s="26"/>
      <c r="L2" s="28" t="s">
        <v>16</v>
      </c>
      <c r="M2" s="29"/>
      <c r="N2" s="29"/>
    </row>
    <row r="3" spans="1:16" ht="12" customHeight="1" thickBot="1" x14ac:dyDescent="0.45">
      <c r="A3" s="30"/>
      <c r="B3" s="31"/>
      <c r="C3" s="32"/>
      <c r="D3" s="33"/>
      <c r="E3" s="33"/>
      <c r="F3" s="33"/>
      <c r="I3" s="30"/>
      <c r="J3" s="31"/>
      <c r="K3" s="32"/>
      <c r="L3" s="33"/>
      <c r="M3" s="33"/>
      <c r="N3" s="33"/>
    </row>
    <row r="4" spans="1:16" ht="12" customHeight="1" x14ac:dyDescent="0.4">
      <c r="A4" s="187" t="s">
        <v>17</v>
      </c>
      <c r="B4" s="188"/>
      <c r="C4" s="34"/>
      <c r="D4" s="189" t="s">
        <v>10</v>
      </c>
      <c r="E4" s="190"/>
      <c r="F4" s="190"/>
      <c r="G4" s="190"/>
      <c r="H4" s="35"/>
      <c r="I4" s="187" t="s">
        <v>17</v>
      </c>
      <c r="J4" s="188"/>
      <c r="K4" s="34"/>
      <c r="L4" s="189" t="s">
        <v>10</v>
      </c>
      <c r="M4" s="190"/>
      <c r="N4" s="190"/>
      <c r="O4" s="190"/>
      <c r="P4" s="35"/>
    </row>
    <row r="5" spans="1:16" ht="12" customHeight="1" x14ac:dyDescent="0.4">
      <c r="A5" s="175"/>
      <c r="B5" s="176"/>
      <c r="C5" s="36"/>
      <c r="D5" s="191"/>
      <c r="E5" s="191"/>
      <c r="F5" s="191"/>
      <c r="G5" s="191"/>
      <c r="H5" s="37"/>
      <c r="I5" s="175"/>
      <c r="J5" s="176"/>
      <c r="K5" s="36"/>
      <c r="L5" s="191"/>
      <c r="M5" s="191"/>
      <c r="N5" s="191"/>
      <c r="O5" s="191"/>
      <c r="P5" s="37"/>
    </row>
    <row r="6" spans="1:16" ht="12" customHeight="1" x14ac:dyDescent="0.4">
      <c r="A6" s="166" t="s">
        <v>18</v>
      </c>
      <c r="B6" s="167"/>
      <c r="C6" s="202" t="str">
        <f>CONCATENATE(応募者名簿!$B$10)</f>
        <v/>
      </c>
      <c r="D6" s="203"/>
      <c r="E6" s="203"/>
      <c r="F6" s="203"/>
      <c r="G6" s="203"/>
      <c r="H6" s="204"/>
      <c r="I6" s="166" t="s">
        <v>18</v>
      </c>
      <c r="J6" s="167"/>
      <c r="K6" s="38"/>
      <c r="L6" s="168" t="str">
        <f>CONCATENATE(応募者名簿!$B$10)</f>
        <v/>
      </c>
      <c r="M6" s="169"/>
      <c r="N6" s="169"/>
      <c r="O6" s="169"/>
      <c r="P6" s="170"/>
    </row>
    <row r="7" spans="1:16" ht="12" customHeight="1" x14ac:dyDescent="0.15">
      <c r="A7" s="171" t="s">
        <v>19</v>
      </c>
      <c r="B7" s="172"/>
      <c r="C7" s="39"/>
      <c r="D7" s="40"/>
      <c r="E7" s="40"/>
      <c r="F7" s="40"/>
      <c r="G7" s="41"/>
      <c r="H7" s="42"/>
      <c r="I7" s="171" t="s">
        <v>19</v>
      </c>
      <c r="J7" s="172"/>
      <c r="K7" s="39"/>
      <c r="L7" s="40"/>
      <c r="M7" s="40"/>
      <c r="N7" s="40"/>
      <c r="O7" s="41"/>
      <c r="P7" s="42"/>
    </row>
    <row r="8" spans="1:16" ht="12" customHeight="1" x14ac:dyDescent="0.4">
      <c r="A8" s="173"/>
      <c r="B8" s="174"/>
      <c r="C8" s="192" t="str">
        <f>CONCATENATE(応募者名簿!$B$11)</f>
        <v/>
      </c>
      <c r="D8" s="193"/>
      <c r="E8" s="193"/>
      <c r="F8" s="193"/>
      <c r="G8" s="193"/>
      <c r="H8" s="194"/>
      <c r="I8" s="173"/>
      <c r="J8" s="174"/>
      <c r="K8" s="192" t="str">
        <f>CONCATENATE(応募者名簿!$B$11)</f>
        <v/>
      </c>
      <c r="L8" s="193"/>
      <c r="M8" s="193"/>
      <c r="N8" s="193"/>
      <c r="O8" s="193"/>
      <c r="P8" s="194"/>
    </row>
    <row r="9" spans="1:16" ht="12" customHeight="1" x14ac:dyDescent="0.4">
      <c r="A9" s="173"/>
      <c r="B9" s="174"/>
      <c r="C9" s="192"/>
      <c r="D9" s="193"/>
      <c r="E9" s="193"/>
      <c r="F9" s="193"/>
      <c r="G9" s="193"/>
      <c r="H9" s="194"/>
      <c r="I9" s="173"/>
      <c r="J9" s="174"/>
      <c r="K9" s="192"/>
      <c r="L9" s="193"/>
      <c r="M9" s="193"/>
      <c r="N9" s="193"/>
      <c r="O9" s="193"/>
      <c r="P9" s="194"/>
    </row>
    <row r="10" spans="1:16" ht="12" customHeight="1" x14ac:dyDescent="0.4">
      <c r="A10" s="173"/>
      <c r="B10" s="174"/>
      <c r="C10" s="192"/>
      <c r="D10" s="193"/>
      <c r="E10" s="193"/>
      <c r="F10" s="193"/>
      <c r="G10" s="193"/>
      <c r="H10" s="194"/>
      <c r="I10" s="173"/>
      <c r="J10" s="174"/>
      <c r="K10" s="192"/>
      <c r="L10" s="193"/>
      <c r="M10" s="193"/>
      <c r="N10" s="193"/>
      <c r="O10" s="193"/>
      <c r="P10" s="194"/>
    </row>
    <row r="11" spans="1:16" ht="12" customHeight="1" x14ac:dyDescent="0.15">
      <c r="A11" s="175"/>
      <c r="B11" s="176"/>
      <c r="C11" s="36"/>
      <c r="D11" s="43"/>
      <c r="E11" s="43"/>
      <c r="F11" s="43"/>
      <c r="G11" s="43"/>
      <c r="H11" s="44"/>
      <c r="I11" s="175"/>
      <c r="J11" s="176"/>
      <c r="K11" s="36"/>
      <c r="L11" s="43"/>
      <c r="M11" s="43"/>
      <c r="N11" s="43"/>
      <c r="O11" s="43"/>
      <c r="P11" s="44"/>
    </row>
    <row r="12" spans="1:16" ht="12" customHeight="1" x14ac:dyDescent="0.4">
      <c r="A12" s="171" t="s">
        <v>20</v>
      </c>
      <c r="B12" s="172"/>
      <c r="C12" s="45"/>
      <c r="D12" s="180"/>
      <c r="E12" s="181"/>
      <c r="F12" s="181"/>
      <c r="G12" s="181"/>
      <c r="H12" s="46"/>
      <c r="I12" s="171" t="s">
        <v>20</v>
      </c>
      <c r="J12" s="172"/>
      <c r="K12" s="45"/>
      <c r="L12" s="180"/>
      <c r="M12" s="181"/>
      <c r="N12" s="181"/>
      <c r="O12" s="181"/>
      <c r="P12" s="46"/>
    </row>
    <row r="13" spans="1:16" ht="12" customHeight="1" x14ac:dyDescent="0.4">
      <c r="A13" s="175"/>
      <c r="B13" s="176"/>
      <c r="C13" s="47"/>
      <c r="D13" s="182"/>
      <c r="E13" s="182"/>
      <c r="F13" s="182"/>
      <c r="G13" s="182"/>
      <c r="H13" s="48"/>
      <c r="I13" s="175"/>
      <c r="J13" s="176"/>
      <c r="K13" s="47"/>
      <c r="L13" s="182"/>
      <c r="M13" s="182"/>
      <c r="N13" s="182"/>
      <c r="O13" s="182"/>
      <c r="P13" s="48"/>
    </row>
    <row r="14" spans="1:16" ht="12" customHeight="1" x14ac:dyDescent="0.4">
      <c r="A14" s="166" t="s">
        <v>18</v>
      </c>
      <c r="B14" s="167"/>
      <c r="C14" s="49"/>
      <c r="D14" s="168"/>
      <c r="E14" s="169"/>
      <c r="F14" s="169"/>
      <c r="G14" s="169"/>
      <c r="H14" s="170"/>
      <c r="I14" s="166" t="s">
        <v>18</v>
      </c>
      <c r="J14" s="167"/>
      <c r="K14" s="49"/>
      <c r="L14" s="168"/>
      <c r="M14" s="169"/>
      <c r="N14" s="169"/>
      <c r="O14" s="169"/>
      <c r="P14" s="170"/>
    </row>
    <row r="15" spans="1:16" ht="12" customHeight="1" x14ac:dyDescent="0.4">
      <c r="A15" s="171" t="s">
        <v>21</v>
      </c>
      <c r="B15" s="172"/>
      <c r="C15" s="45"/>
      <c r="D15" s="180"/>
      <c r="E15" s="181"/>
      <c r="F15" s="181"/>
      <c r="G15" s="181"/>
      <c r="H15" s="46"/>
      <c r="I15" s="171" t="s">
        <v>21</v>
      </c>
      <c r="J15" s="172"/>
      <c r="K15" s="45"/>
      <c r="L15" s="180"/>
      <c r="M15" s="181"/>
      <c r="N15" s="181"/>
      <c r="O15" s="181"/>
      <c r="P15" s="46"/>
    </row>
    <row r="16" spans="1:16" ht="12" customHeight="1" x14ac:dyDescent="0.4">
      <c r="A16" s="175"/>
      <c r="B16" s="176"/>
      <c r="C16" s="47"/>
      <c r="D16" s="182"/>
      <c r="E16" s="182"/>
      <c r="F16" s="182"/>
      <c r="G16" s="182"/>
      <c r="H16" s="48"/>
      <c r="I16" s="175"/>
      <c r="J16" s="176"/>
      <c r="K16" s="47"/>
      <c r="L16" s="182"/>
      <c r="M16" s="182"/>
      <c r="N16" s="182"/>
      <c r="O16" s="182"/>
      <c r="P16" s="48"/>
    </row>
    <row r="17" spans="1:16" ht="12" customHeight="1" x14ac:dyDescent="0.4">
      <c r="A17" s="166" t="s">
        <v>18</v>
      </c>
      <c r="B17" s="167"/>
      <c r="C17" s="38"/>
      <c r="D17" s="168"/>
      <c r="E17" s="169"/>
      <c r="F17" s="169"/>
      <c r="G17" s="169"/>
      <c r="H17" s="170"/>
      <c r="I17" s="166" t="s">
        <v>18</v>
      </c>
      <c r="J17" s="167"/>
      <c r="K17" s="38"/>
      <c r="L17" s="168"/>
      <c r="M17" s="169"/>
      <c r="N17" s="169"/>
      <c r="O17" s="169"/>
      <c r="P17" s="170"/>
    </row>
    <row r="18" spans="1:16" ht="12" customHeight="1" x14ac:dyDescent="0.15">
      <c r="A18" s="171" t="s">
        <v>22</v>
      </c>
      <c r="B18" s="172"/>
      <c r="C18" s="39"/>
      <c r="D18" s="177" t="str">
        <f>CONCATENATE(応募者名簿!$B$8)</f>
        <v/>
      </c>
      <c r="E18" s="178"/>
      <c r="F18" s="178"/>
      <c r="G18" s="200" t="s">
        <v>62</v>
      </c>
      <c r="H18" s="201"/>
      <c r="I18" s="171" t="s">
        <v>22</v>
      </c>
      <c r="J18" s="172"/>
      <c r="K18" s="39"/>
      <c r="L18" s="177" t="str">
        <f>CONCATENATE(応募者名簿!$B$8)</f>
        <v/>
      </c>
      <c r="M18" s="178"/>
      <c r="N18" s="178"/>
      <c r="O18" s="200" t="s">
        <v>62</v>
      </c>
      <c r="P18" s="201"/>
    </row>
    <row r="19" spans="1:16" ht="12" customHeight="1" x14ac:dyDescent="0.4">
      <c r="A19" s="173"/>
      <c r="B19" s="174"/>
      <c r="C19" s="26"/>
      <c r="D19" s="179"/>
      <c r="E19" s="179"/>
      <c r="F19" s="179"/>
      <c r="G19" s="183" t="str">
        <f>CONCATENATE(応募者名簿!$B$14)</f>
        <v/>
      </c>
      <c r="H19" s="184"/>
      <c r="I19" s="173"/>
      <c r="J19" s="174"/>
      <c r="K19" s="26"/>
      <c r="L19" s="179"/>
      <c r="M19" s="179"/>
      <c r="N19" s="179"/>
      <c r="O19" s="183" t="str">
        <f>CONCATENATE(応募者名簿!$B$14)</f>
        <v/>
      </c>
      <c r="P19" s="184"/>
    </row>
    <row r="20" spans="1:16" ht="12" customHeight="1" x14ac:dyDescent="0.4">
      <c r="A20" s="175"/>
      <c r="B20" s="176"/>
      <c r="C20" s="36"/>
      <c r="D20" s="50"/>
      <c r="E20" s="50"/>
      <c r="F20" s="50"/>
      <c r="G20" s="185"/>
      <c r="H20" s="186"/>
      <c r="I20" s="175"/>
      <c r="J20" s="176"/>
      <c r="K20" s="36"/>
      <c r="L20" s="50"/>
      <c r="M20" s="50"/>
      <c r="N20" s="50"/>
      <c r="O20" s="185"/>
      <c r="P20" s="186"/>
    </row>
    <row r="21" spans="1:16" ht="12" customHeight="1" x14ac:dyDescent="0.4">
      <c r="A21" s="158" t="s">
        <v>60</v>
      </c>
      <c r="B21" s="159"/>
      <c r="C21" s="159"/>
      <c r="D21" s="159"/>
      <c r="E21" s="159"/>
      <c r="F21" s="159"/>
      <c r="G21" s="164"/>
      <c r="H21" s="165"/>
      <c r="I21" s="158" t="s">
        <v>60</v>
      </c>
      <c r="J21" s="159"/>
      <c r="K21" s="159"/>
      <c r="L21" s="159"/>
      <c r="M21" s="159"/>
      <c r="N21" s="159"/>
      <c r="O21" s="159"/>
      <c r="P21" s="160"/>
    </row>
    <row r="22" spans="1:16" ht="12" customHeight="1" x14ac:dyDescent="0.4">
      <c r="A22" s="161"/>
      <c r="B22" s="162"/>
      <c r="C22" s="162"/>
      <c r="D22" s="162"/>
      <c r="E22" s="162"/>
      <c r="F22" s="162"/>
      <c r="G22" s="162"/>
      <c r="H22" s="163"/>
      <c r="I22" s="161"/>
      <c r="J22" s="162"/>
      <c r="K22" s="162"/>
      <c r="L22" s="162"/>
      <c r="M22" s="162"/>
      <c r="N22" s="162"/>
      <c r="O22" s="162"/>
      <c r="P22" s="163"/>
    </row>
    <row r="23" spans="1:16" ht="12" customHeight="1" x14ac:dyDescent="0.15">
      <c r="A23" s="24" t="s">
        <v>14</v>
      </c>
      <c r="B23" s="25"/>
      <c r="C23" s="26"/>
      <c r="D23" s="27" t="s">
        <v>15</v>
      </c>
      <c r="E23" s="27"/>
      <c r="F23" s="27"/>
      <c r="G23" s="198"/>
      <c r="H23" s="199"/>
      <c r="I23" s="24" t="s">
        <v>14</v>
      </c>
      <c r="J23" s="25"/>
      <c r="K23" s="26"/>
      <c r="L23" s="27" t="s">
        <v>15</v>
      </c>
      <c r="M23" s="27"/>
      <c r="N23" s="27"/>
      <c r="O23" s="198"/>
      <c r="P23" s="199"/>
    </row>
    <row r="24" spans="1:16" ht="12" customHeight="1" x14ac:dyDescent="0.4">
      <c r="A24" s="24"/>
      <c r="B24" s="25"/>
      <c r="C24" s="26"/>
      <c r="D24" s="28" t="s">
        <v>16</v>
      </c>
      <c r="E24" s="29"/>
      <c r="F24" s="29"/>
      <c r="G24" s="195"/>
      <c r="H24" s="184"/>
      <c r="I24" s="24"/>
      <c r="J24" s="25"/>
      <c r="K24" s="26"/>
      <c r="L24" s="28" t="s">
        <v>16</v>
      </c>
      <c r="M24" s="29"/>
      <c r="N24" s="29"/>
      <c r="O24" s="195"/>
      <c r="P24" s="184"/>
    </row>
    <row r="25" spans="1:16" ht="12" customHeight="1" thickBot="1" x14ac:dyDescent="0.45">
      <c r="A25" s="30"/>
      <c r="B25" s="31"/>
      <c r="C25" s="32"/>
      <c r="D25" s="33"/>
      <c r="E25" s="33"/>
      <c r="F25" s="33"/>
      <c r="G25" s="196"/>
      <c r="H25" s="197"/>
      <c r="I25" s="30"/>
      <c r="J25" s="31"/>
      <c r="K25" s="32"/>
      <c r="L25" s="33"/>
      <c r="M25" s="33"/>
      <c r="N25" s="33"/>
      <c r="O25" s="196"/>
      <c r="P25" s="197"/>
    </row>
    <row r="26" spans="1:16" ht="12" customHeight="1" x14ac:dyDescent="0.4">
      <c r="A26" s="187" t="s">
        <v>17</v>
      </c>
      <c r="B26" s="188"/>
      <c r="C26" s="34"/>
      <c r="D26" s="189" t="s">
        <v>10</v>
      </c>
      <c r="E26" s="190"/>
      <c r="F26" s="190"/>
      <c r="G26" s="190"/>
      <c r="H26" s="35"/>
      <c r="I26" s="187" t="s">
        <v>17</v>
      </c>
      <c r="J26" s="188"/>
      <c r="K26" s="34"/>
      <c r="L26" s="189" t="s">
        <v>10</v>
      </c>
      <c r="M26" s="190"/>
      <c r="N26" s="190"/>
      <c r="O26" s="190"/>
      <c r="P26" s="35"/>
    </row>
    <row r="27" spans="1:16" ht="12" customHeight="1" x14ac:dyDescent="0.4">
      <c r="A27" s="175"/>
      <c r="B27" s="176"/>
      <c r="C27" s="36"/>
      <c r="D27" s="191"/>
      <c r="E27" s="191"/>
      <c r="F27" s="191"/>
      <c r="G27" s="191"/>
      <c r="H27" s="37"/>
      <c r="I27" s="175"/>
      <c r="J27" s="176"/>
      <c r="K27" s="36"/>
      <c r="L27" s="191"/>
      <c r="M27" s="191"/>
      <c r="N27" s="191"/>
      <c r="O27" s="191"/>
      <c r="P27" s="37"/>
    </row>
    <row r="28" spans="1:16" ht="12" customHeight="1" x14ac:dyDescent="0.4">
      <c r="A28" s="166" t="s">
        <v>18</v>
      </c>
      <c r="B28" s="167"/>
      <c r="C28" s="38"/>
      <c r="D28" s="168" t="str">
        <f>CONCATENATE(応募者名簿!$B$10)</f>
        <v/>
      </c>
      <c r="E28" s="169"/>
      <c r="F28" s="169"/>
      <c r="G28" s="169"/>
      <c r="H28" s="170"/>
      <c r="I28" s="166" t="s">
        <v>18</v>
      </c>
      <c r="J28" s="167"/>
      <c r="K28" s="38"/>
      <c r="L28" s="168" t="str">
        <f>CONCATENATE(応募者名簿!$B$10)</f>
        <v/>
      </c>
      <c r="M28" s="169"/>
      <c r="N28" s="169"/>
      <c r="O28" s="169"/>
      <c r="P28" s="170"/>
    </row>
    <row r="29" spans="1:16" ht="12" customHeight="1" x14ac:dyDescent="0.15">
      <c r="A29" s="171" t="s">
        <v>19</v>
      </c>
      <c r="B29" s="172"/>
      <c r="C29" s="39"/>
      <c r="D29" s="40"/>
      <c r="E29" s="40"/>
      <c r="F29" s="40"/>
      <c r="G29" s="41"/>
      <c r="H29" s="42"/>
      <c r="I29" s="171" t="s">
        <v>19</v>
      </c>
      <c r="J29" s="172"/>
      <c r="K29" s="39"/>
      <c r="L29" s="40"/>
      <c r="M29" s="40"/>
      <c r="N29" s="40"/>
      <c r="O29" s="41"/>
      <c r="P29" s="42"/>
    </row>
    <row r="30" spans="1:16" ht="12" customHeight="1" x14ac:dyDescent="0.4">
      <c r="A30" s="173"/>
      <c r="B30" s="174"/>
      <c r="C30" s="192" t="str">
        <f>CONCATENATE(応募者名簿!$B$11)</f>
        <v/>
      </c>
      <c r="D30" s="193"/>
      <c r="E30" s="193"/>
      <c r="F30" s="193"/>
      <c r="G30" s="193"/>
      <c r="H30" s="194"/>
      <c r="I30" s="173"/>
      <c r="J30" s="174"/>
      <c r="K30" s="192" t="str">
        <f>CONCATENATE(応募者名簿!$B$11)</f>
        <v/>
      </c>
      <c r="L30" s="193"/>
      <c r="M30" s="193"/>
      <c r="N30" s="193"/>
      <c r="O30" s="193"/>
      <c r="P30" s="194"/>
    </row>
    <row r="31" spans="1:16" ht="12" customHeight="1" x14ac:dyDescent="0.4">
      <c r="A31" s="173"/>
      <c r="B31" s="174"/>
      <c r="C31" s="192"/>
      <c r="D31" s="193"/>
      <c r="E31" s="193"/>
      <c r="F31" s="193"/>
      <c r="G31" s="193"/>
      <c r="H31" s="194"/>
      <c r="I31" s="173"/>
      <c r="J31" s="174"/>
      <c r="K31" s="192"/>
      <c r="L31" s="193"/>
      <c r="M31" s="193"/>
      <c r="N31" s="193"/>
      <c r="O31" s="193"/>
      <c r="P31" s="194"/>
    </row>
    <row r="32" spans="1:16" ht="12" customHeight="1" x14ac:dyDescent="0.4">
      <c r="A32" s="173"/>
      <c r="B32" s="174"/>
      <c r="C32" s="192"/>
      <c r="D32" s="193"/>
      <c r="E32" s="193"/>
      <c r="F32" s="193"/>
      <c r="G32" s="193"/>
      <c r="H32" s="194"/>
      <c r="I32" s="173"/>
      <c r="J32" s="174"/>
      <c r="K32" s="192"/>
      <c r="L32" s="193"/>
      <c r="M32" s="193"/>
      <c r="N32" s="193"/>
      <c r="O32" s="193"/>
      <c r="P32" s="194"/>
    </row>
    <row r="33" spans="1:16" ht="12" customHeight="1" x14ac:dyDescent="0.15">
      <c r="A33" s="175"/>
      <c r="B33" s="176"/>
      <c r="C33" s="36"/>
      <c r="D33" s="43"/>
      <c r="E33" s="43"/>
      <c r="F33" s="43"/>
      <c r="G33" s="43"/>
      <c r="H33" s="44"/>
      <c r="I33" s="175"/>
      <c r="J33" s="176"/>
      <c r="K33" s="36"/>
      <c r="L33" s="43"/>
      <c r="M33" s="43"/>
      <c r="N33" s="43"/>
      <c r="O33" s="43"/>
      <c r="P33" s="44"/>
    </row>
    <row r="34" spans="1:16" ht="12" customHeight="1" x14ac:dyDescent="0.4">
      <c r="A34" s="171" t="s">
        <v>20</v>
      </c>
      <c r="B34" s="172"/>
      <c r="C34" s="45"/>
      <c r="D34" s="180"/>
      <c r="E34" s="181"/>
      <c r="F34" s="181"/>
      <c r="G34" s="181"/>
      <c r="H34" s="46"/>
      <c r="I34" s="171" t="s">
        <v>20</v>
      </c>
      <c r="J34" s="172"/>
      <c r="K34" s="45"/>
      <c r="L34" s="180"/>
      <c r="M34" s="181"/>
      <c r="N34" s="181"/>
      <c r="O34" s="181"/>
      <c r="P34" s="46"/>
    </row>
    <row r="35" spans="1:16" ht="12" customHeight="1" x14ac:dyDescent="0.4">
      <c r="A35" s="175"/>
      <c r="B35" s="176"/>
      <c r="C35" s="47"/>
      <c r="D35" s="182"/>
      <c r="E35" s="182"/>
      <c r="F35" s="182"/>
      <c r="G35" s="182"/>
      <c r="H35" s="48"/>
      <c r="I35" s="175"/>
      <c r="J35" s="176"/>
      <c r="K35" s="47"/>
      <c r="L35" s="182"/>
      <c r="M35" s="182"/>
      <c r="N35" s="182"/>
      <c r="O35" s="182"/>
      <c r="P35" s="48"/>
    </row>
    <row r="36" spans="1:16" ht="12" customHeight="1" x14ac:dyDescent="0.4">
      <c r="A36" s="166" t="s">
        <v>18</v>
      </c>
      <c r="B36" s="167"/>
      <c r="C36" s="49"/>
      <c r="D36" s="168"/>
      <c r="E36" s="169"/>
      <c r="F36" s="169"/>
      <c r="G36" s="169"/>
      <c r="H36" s="170"/>
      <c r="I36" s="166" t="s">
        <v>18</v>
      </c>
      <c r="J36" s="167"/>
      <c r="K36" s="49"/>
      <c r="L36" s="168"/>
      <c r="M36" s="169"/>
      <c r="N36" s="169"/>
      <c r="O36" s="169"/>
      <c r="P36" s="170"/>
    </row>
    <row r="37" spans="1:16" ht="12" customHeight="1" x14ac:dyDescent="0.4">
      <c r="A37" s="171" t="s">
        <v>21</v>
      </c>
      <c r="B37" s="172"/>
      <c r="C37" s="45"/>
      <c r="D37" s="180"/>
      <c r="E37" s="181"/>
      <c r="F37" s="181"/>
      <c r="G37" s="181"/>
      <c r="H37" s="46"/>
      <c r="I37" s="171" t="s">
        <v>21</v>
      </c>
      <c r="J37" s="172"/>
      <c r="K37" s="45"/>
      <c r="L37" s="180"/>
      <c r="M37" s="181"/>
      <c r="N37" s="181"/>
      <c r="O37" s="181"/>
      <c r="P37" s="46"/>
    </row>
    <row r="38" spans="1:16" ht="12" customHeight="1" x14ac:dyDescent="0.4">
      <c r="A38" s="175"/>
      <c r="B38" s="176"/>
      <c r="C38" s="47"/>
      <c r="D38" s="182"/>
      <c r="E38" s="182"/>
      <c r="F38" s="182"/>
      <c r="G38" s="182"/>
      <c r="H38" s="48"/>
      <c r="I38" s="175"/>
      <c r="J38" s="176"/>
      <c r="K38" s="47"/>
      <c r="L38" s="182"/>
      <c r="M38" s="182"/>
      <c r="N38" s="182"/>
      <c r="O38" s="182"/>
      <c r="P38" s="48"/>
    </row>
    <row r="39" spans="1:16" ht="12" customHeight="1" x14ac:dyDescent="0.4">
      <c r="A39" s="166" t="s">
        <v>18</v>
      </c>
      <c r="B39" s="167"/>
      <c r="C39" s="38"/>
      <c r="D39" s="168"/>
      <c r="E39" s="169"/>
      <c r="F39" s="169"/>
      <c r="G39" s="169"/>
      <c r="H39" s="170"/>
      <c r="I39" s="166" t="s">
        <v>18</v>
      </c>
      <c r="J39" s="167"/>
      <c r="K39" s="38"/>
      <c r="L39" s="168"/>
      <c r="M39" s="169"/>
      <c r="N39" s="169"/>
      <c r="O39" s="169"/>
      <c r="P39" s="170"/>
    </row>
    <row r="40" spans="1:16" ht="12" customHeight="1" x14ac:dyDescent="0.15">
      <c r="A40" s="171" t="s">
        <v>22</v>
      </c>
      <c r="B40" s="172"/>
      <c r="C40" s="39"/>
      <c r="D40" s="177" t="str">
        <f>CONCATENATE(応募者名簿!$B$8)</f>
        <v/>
      </c>
      <c r="E40" s="178"/>
      <c r="F40" s="178"/>
      <c r="G40" s="200" t="s">
        <v>62</v>
      </c>
      <c r="H40" s="201"/>
      <c r="I40" s="171" t="s">
        <v>22</v>
      </c>
      <c r="J40" s="172"/>
      <c r="K40" s="39"/>
      <c r="L40" s="177" t="str">
        <f>CONCATENATE(応募者名簿!$B$8)</f>
        <v/>
      </c>
      <c r="M40" s="178"/>
      <c r="N40" s="178"/>
      <c r="O40" s="200" t="s">
        <v>62</v>
      </c>
      <c r="P40" s="201"/>
    </row>
    <row r="41" spans="1:16" ht="12" customHeight="1" x14ac:dyDescent="0.4">
      <c r="A41" s="173"/>
      <c r="B41" s="174"/>
      <c r="C41" s="26"/>
      <c r="D41" s="179"/>
      <c r="E41" s="179"/>
      <c r="F41" s="179"/>
      <c r="G41" s="183" t="str">
        <f>CONCATENATE(応募者名簿!$B$14)</f>
        <v/>
      </c>
      <c r="H41" s="184"/>
      <c r="I41" s="173"/>
      <c r="J41" s="174"/>
      <c r="K41" s="26"/>
      <c r="L41" s="179"/>
      <c r="M41" s="179"/>
      <c r="N41" s="179"/>
      <c r="O41" s="183" t="str">
        <f>CONCATENATE(応募者名簿!$B$14)</f>
        <v/>
      </c>
      <c r="P41" s="184"/>
    </row>
    <row r="42" spans="1:16" ht="12" customHeight="1" x14ac:dyDescent="0.4">
      <c r="A42" s="175"/>
      <c r="B42" s="176"/>
      <c r="C42" s="36"/>
      <c r="D42" s="50"/>
      <c r="E42" s="50"/>
      <c r="F42" s="50"/>
      <c r="G42" s="185"/>
      <c r="H42" s="186"/>
      <c r="I42" s="175"/>
      <c r="J42" s="176"/>
      <c r="K42" s="36"/>
      <c r="L42" s="50"/>
      <c r="M42" s="50"/>
      <c r="N42" s="50"/>
      <c r="O42" s="185"/>
      <c r="P42" s="186"/>
    </row>
    <row r="43" spans="1:16" ht="12" customHeight="1" x14ac:dyDescent="0.4">
      <c r="A43" s="158" t="s">
        <v>60</v>
      </c>
      <c r="B43" s="159"/>
      <c r="C43" s="159"/>
      <c r="D43" s="159"/>
      <c r="E43" s="159"/>
      <c r="F43" s="159"/>
      <c r="G43" s="159"/>
      <c r="H43" s="160"/>
      <c r="I43" s="158" t="s">
        <v>60</v>
      </c>
      <c r="J43" s="159"/>
      <c r="K43" s="159"/>
      <c r="L43" s="159"/>
      <c r="M43" s="159"/>
      <c r="N43" s="159"/>
      <c r="O43" s="159"/>
      <c r="P43" s="160"/>
    </row>
    <row r="44" spans="1:16" ht="12" customHeight="1" x14ac:dyDescent="0.4">
      <c r="A44" s="161"/>
      <c r="B44" s="162"/>
      <c r="C44" s="162"/>
      <c r="D44" s="162"/>
      <c r="E44" s="162"/>
      <c r="F44" s="162"/>
      <c r="G44" s="162"/>
      <c r="H44" s="163"/>
      <c r="I44" s="161"/>
      <c r="J44" s="162"/>
      <c r="K44" s="162"/>
      <c r="L44" s="162"/>
      <c r="M44" s="162"/>
      <c r="N44" s="162"/>
      <c r="O44" s="162"/>
      <c r="P44" s="163"/>
    </row>
    <row r="45" spans="1:16" ht="12" customHeight="1" x14ac:dyDescent="0.15">
      <c r="A45" s="24" t="s">
        <v>14</v>
      </c>
      <c r="B45" s="25"/>
      <c r="C45" s="65"/>
      <c r="D45" s="27" t="s">
        <v>15</v>
      </c>
      <c r="E45" s="27"/>
      <c r="F45" s="27"/>
      <c r="I45" s="24" t="s">
        <v>14</v>
      </c>
      <c r="J45" s="25"/>
      <c r="K45" s="65"/>
      <c r="L45" s="27" t="s">
        <v>15</v>
      </c>
      <c r="M45" s="27"/>
      <c r="N45" s="27"/>
    </row>
    <row r="46" spans="1:16" ht="12" customHeight="1" x14ac:dyDescent="0.4">
      <c r="A46" s="24"/>
      <c r="B46" s="25"/>
      <c r="C46" s="65"/>
      <c r="D46" s="28" t="s">
        <v>16</v>
      </c>
      <c r="E46" s="29"/>
      <c r="F46" s="29"/>
      <c r="I46" s="24"/>
      <c r="J46" s="25"/>
      <c r="K46" s="65"/>
      <c r="L46" s="28" t="s">
        <v>16</v>
      </c>
      <c r="M46" s="29"/>
      <c r="N46" s="29"/>
    </row>
    <row r="47" spans="1:16" ht="12" customHeight="1" thickBot="1" x14ac:dyDescent="0.45">
      <c r="A47" s="30"/>
      <c r="B47" s="31"/>
      <c r="C47" s="32"/>
      <c r="D47" s="33"/>
      <c r="E47" s="33"/>
      <c r="F47" s="33"/>
      <c r="I47" s="30"/>
      <c r="J47" s="31"/>
      <c r="K47" s="32"/>
      <c r="L47" s="33"/>
      <c r="M47" s="33"/>
      <c r="N47" s="33"/>
    </row>
    <row r="48" spans="1:16" ht="12" customHeight="1" x14ac:dyDescent="0.4">
      <c r="A48" s="187" t="s">
        <v>17</v>
      </c>
      <c r="B48" s="188"/>
      <c r="C48" s="34"/>
      <c r="D48" s="189" t="s">
        <v>10</v>
      </c>
      <c r="E48" s="190"/>
      <c r="F48" s="190"/>
      <c r="G48" s="190"/>
      <c r="H48" s="35"/>
      <c r="I48" s="187" t="s">
        <v>17</v>
      </c>
      <c r="J48" s="188"/>
      <c r="K48" s="34"/>
      <c r="L48" s="189" t="s">
        <v>10</v>
      </c>
      <c r="M48" s="190"/>
      <c r="N48" s="190"/>
      <c r="O48" s="190"/>
      <c r="P48" s="35"/>
    </row>
    <row r="49" spans="1:16" ht="12" customHeight="1" x14ac:dyDescent="0.4">
      <c r="A49" s="175"/>
      <c r="B49" s="176"/>
      <c r="C49" s="36"/>
      <c r="D49" s="191"/>
      <c r="E49" s="191"/>
      <c r="F49" s="191"/>
      <c r="G49" s="191"/>
      <c r="H49" s="37"/>
      <c r="I49" s="175"/>
      <c r="J49" s="176"/>
      <c r="K49" s="36"/>
      <c r="L49" s="191"/>
      <c r="M49" s="191"/>
      <c r="N49" s="191"/>
      <c r="O49" s="191"/>
      <c r="P49" s="37"/>
    </row>
    <row r="50" spans="1:16" ht="12" customHeight="1" x14ac:dyDescent="0.4">
      <c r="A50" s="166" t="s">
        <v>18</v>
      </c>
      <c r="B50" s="167"/>
      <c r="C50" s="38"/>
      <c r="D50" s="168" t="str">
        <f>CONCATENATE(応募者名簿!$B$10)</f>
        <v/>
      </c>
      <c r="E50" s="169"/>
      <c r="F50" s="169"/>
      <c r="G50" s="169"/>
      <c r="H50" s="170"/>
      <c r="I50" s="166" t="s">
        <v>18</v>
      </c>
      <c r="J50" s="167"/>
      <c r="K50" s="38"/>
      <c r="L50" s="168" t="str">
        <f>CONCATENATE(応募者名簿!$B$10)</f>
        <v/>
      </c>
      <c r="M50" s="169"/>
      <c r="N50" s="169"/>
      <c r="O50" s="169"/>
      <c r="P50" s="170"/>
    </row>
    <row r="51" spans="1:16" ht="12" customHeight="1" x14ac:dyDescent="0.15">
      <c r="A51" s="171" t="s">
        <v>19</v>
      </c>
      <c r="B51" s="172"/>
      <c r="C51" s="39"/>
      <c r="D51" s="40"/>
      <c r="E51" s="40"/>
      <c r="F51" s="40"/>
      <c r="G51" s="41"/>
      <c r="H51" s="42"/>
      <c r="I51" s="171" t="s">
        <v>19</v>
      </c>
      <c r="J51" s="172"/>
      <c r="K51" s="39"/>
      <c r="L51" s="40"/>
      <c r="M51" s="40"/>
      <c r="N51" s="40"/>
      <c r="O51" s="41"/>
      <c r="P51" s="42"/>
    </row>
    <row r="52" spans="1:16" ht="12" customHeight="1" x14ac:dyDescent="0.4">
      <c r="A52" s="173"/>
      <c r="B52" s="174"/>
      <c r="C52" s="192" t="str">
        <f>CONCATENATE(応募者名簿!$B$11)</f>
        <v/>
      </c>
      <c r="D52" s="193"/>
      <c r="E52" s="193"/>
      <c r="F52" s="193"/>
      <c r="G52" s="193"/>
      <c r="H52" s="194"/>
      <c r="I52" s="173"/>
      <c r="J52" s="174"/>
      <c r="K52" s="192" t="str">
        <f>CONCATENATE(応募者名簿!$B$11)</f>
        <v/>
      </c>
      <c r="L52" s="193"/>
      <c r="M52" s="193"/>
      <c r="N52" s="193"/>
      <c r="O52" s="193"/>
      <c r="P52" s="194"/>
    </row>
    <row r="53" spans="1:16" ht="12" customHeight="1" x14ac:dyDescent="0.4">
      <c r="A53" s="173"/>
      <c r="B53" s="174"/>
      <c r="C53" s="192"/>
      <c r="D53" s="193"/>
      <c r="E53" s="193"/>
      <c r="F53" s="193"/>
      <c r="G53" s="193"/>
      <c r="H53" s="194"/>
      <c r="I53" s="173"/>
      <c r="J53" s="174"/>
      <c r="K53" s="192"/>
      <c r="L53" s="193"/>
      <c r="M53" s="193"/>
      <c r="N53" s="193"/>
      <c r="O53" s="193"/>
      <c r="P53" s="194"/>
    </row>
    <row r="54" spans="1:16" ht="12" customHeight="1" x14ac:dyDescent="0.4">
      <c r="A54" s="173"/>
      <c r="B54" s="174"/>
      <c r="C54" s="192"/>
      <c r="D54" s="193"/>
      <c r="E54" s="193"/>
      <c r="F54" s="193"/>
      <c r="G54" s="193"/>
      <c r="H54" s="194"/>
      <c r="I54" s="173"/>
      <c r="J54" s="174"/>
      <c r="K54" s="192"/>
      <c r="L54" s="193"/>
      <c r="M54" s="193"/>
      <c r="N54" s="193"/>
      <c r="O54" s="193"/>
      <c r="P54" s="194"/>
    </row>
    <row r="55" spans="1:16" ht="12" customHeight="1" x14ac:dyDescent="0.15">
      <c r="A55" s="175"/>
      <c r="B55" s="176"/>
      <c r="C55" s="36"/>
      <c r="D55" s="43"/>
      <c r="E55" s="43"/>
      <c r="F55" s="43"/>
      <c r="G55" s="43"/>
      <c r="H55" s="44"/>
      <c r="I55" s="175"/>
      <c r="J55" s="176"/>
      <c r="K55" s="36"/>
      <c r="L55" s="43"/>
      <c r="M55" s="43"/>
      <c r="N55" s="43"/>
      <c r="O55" s="43"/>
      <c r="P55" s="44"/>
    </row>
    <row r="56" spans="1:16" ht="12" customHeight="1" x14ac:dyDescent="0.4">
      <c r="A56" s="171" t="s">
        <v>20</v>
      </c>
      <c r="B56" s="172"/>
      <c r="C56" s="45"/>
      <c r="D56" s="180"/>
      <c r="E56" s="181"/>
      <c r="F56" s="181"/>
      <c r="G56" s="181"/>
      <c r="H56" s="46"/>
      <c r="I56" s="171" t="s">
        <v>20</v>
      </c>
      <c r="J56" s="172"/>
      <c r="K56" s="45"/>
      <c r="L56" s="180"/>
      <c r="M56" s="181"/>
      <c r="N56" s="181"/>
      <c r="O56" s="181"/>
      <c r="P56" s="46"/>
    </row>
    <row r="57" spans="1:16" ht="12" customHeight="1" x14ac:dyDescent="0.4">
      <c r="A57" s="175"/>
      <c r="B57" s="176"/>
      <c r="C57" s="47"/>
      <c r="D57" s="182"/>
      <c r="E57" s="182"/>
      <c r="F57" s="182"/>
      <c r="G57" s="182"/>
      <c r="H57" s="48"/>
      <c r="I57" s="175"/>
      <c r="J57" s="176"/>
      <c r="K57" s="47"/>
      <c r="L57" s="182"/>
      <c r="M57" s="182"/>
      <c r="N57" s="182"/>
      <c r="O57" s="182"/>
      <c r="P57" s="48"/>
    </row>
    <row r="58" spans="1:16" ht="12" customHeight="1" x14ac:dyDescent="0.4">
      <c r="A58" s="166" t="s">
        <v>18</v>
      </c>
      <c r="B58" s="167"/>
      <c r="C58" s="49"/>
      <c r="D58" s="168"/>
      <c r="E58" s="169"/>
      <c r="F58" s="169"/>
      <c r="G58" s="169"/>
      <c r="H58" s="170"/>
      <c r="I58" s="166" t="s">
        <v>18</v>
      </c>
      <c r="J58" s="167"/>
      <c r="K58" s="49"/>
      <c r="L58" s="168"/>
      <c r="M58" s="169"/>
      <c r="N58" s="169"/>
      <c r="O58" s="169"/>
      <c r="P58" s="170"/>
    </row>
    <row r="59" spans="1:16" ht="12" customHeight="1" x14ac:dyDescent="0.4">
      <c r="A59" s="171" t="s">
        <v>21</v>
      </c>
      <c r="B59" s="172"/>
      <c r="C59" s="45"/>
      <c r="D59" s="180"/>
      <c r="E59" s="181"/>
      <c r="F59" s="181"/>
      <c r="G59" s="181"/>
      <c r="H59" s="46"/>
      <c r="I59" s="171" t="s">
        <v>21</v>
      </c>
      <c r="J59" s="172"/>
      <c r="K59" s="45"/>
      <c r="L59" s="180"/>
      <c r="M59" s="181"/>
      <c r="N59" s="181"/>
      <c r="O59" s="181"/>
      <c r="P59" s="46"/>
    </row>
    <row r="60" spans="1:16" ht="12" customHeight="1" x14ac:dyDescent="0.4">
      <c r="A60" s="175"/>
      <c r="B60" s="176"/>
      <c r="C60" s="47"/>
      <c r="D60" s="182"/>
      <c r="E60" s="182"/>
      <c r="F60" s="182"/>
      <c r="G60" s="182"/>
      <c r="H60" s="48"/>
      <c r="I60" s="175"/>
      <c r="J60" s="176"/>
      <c r="K60" s="47"/>
      <c r="L60" s="182"/>
      <c r="M60" s="182"/>
      <c r="N60" s="182"/>
      <c r="O60" s="182"/>
      <c r="P60" s="48"/>
    </row>
    <row r="61" spans="1:16" ht="12" customHeight="1" x14ac:dyDescent="0.4">
      <c r="A61" s="166" t="s">
        <v>18</v>
      </c>
      <c r="B61" s="167"/>
      <c r="C61" s="38"/>
      <c r="D61" s="168"/>
      <c r="E61" s="169"/>
      <c r="F61" s="169"/>
      <c r="G61" s="169"/>
      <c r="H61" s="170"/>
      <c r="I61" s="166" t="s">
        <v>18</v>
      </c>
      <c r="J61" s="167"/>
      <c r="K61" s="38"/>
      <c r="L61" s="168"/>
      <c r="M61" s="169"/>
      <c r="N61" s="169"/>
      <c r="O61" s="169"/>
      <c r="P61" s="170"/>
    </row>
    <row r="62" spans="1:16" ht="12" customHeight="1" x14ac:dyDescent="0.15">
      <c r="A62" s="171" t="s">
        <v>22</v>
      </c>
      <c r="B62" s="172"/>
      <c r="C62" s="39"/>
      <c r="D62" s="177" t="str">
        <f>CONCATENATE(応募者名簿!$B$8)</f>
        <v/>
      </c>
      <c r="E62" s="178"/>
      <c r="F62" s="178"/>
      <c r="G62" s="200" t="s">
        <v>62</v>
      </c>
      <c r="H62" s="201"/>
      <c r="I62" s="171" t="s">
        <v>22</v>
      </c>
      <c r="J62" s="172"/>
      <c r="K62" s="39"/>
      <c r="L62" s="177" t="str">
        <f>CONCATENATE(応募者名簿!$B$8)</f>
        <v/>
      </c>
      <c r="M62" s="178"/>
      <c r="N62" s="178"/>
      <c r="O62" s="200" t="s">
        <v>62</v>
      </c>
      <c r="P62" s="201"/>
    </row>
    <row r="63" spans="1:16" ht="12" customHeight="1" x14ac:dyDescent="0.4">
      <c r="A63" s="173"/>
      <c r="B63" s="174"/>
      <c r="C63" s="65"/>
      <c r="D63" s="179"/>
      <c r="E63" s="179"/>
      <c r="F63" s="179"/>
      <c r="G63" s="183" t="str">
        <f>CONCATENATE(応募者名簿!$B$14)</f>
        <v/>
      </c>
      <c r="H63" s="184"/>
      <c r="I63" s="173"/>
      <c r="J63" s="174"/>
      <c r="K63" s="65"/>
      <c r="L63" s="179"/>
      <c r="M63" s="179"/>
      <c r="N63" s="179"/>
      <c r="O63" s="183" t="str">
        <f>CONCATENATE(応募者名簿!$B$14)</f>
        <v/>
      </c>
      <c r="P63" s="184"/>
    </row>
    <row r="64" spans="1:16" ht="12" customHeight="1" x14ac:dyDescent="0.4">
      <c r="A64" s="175"/>
      <c r="B64" s="176"/>
      <c r="C64" s="36"/>
      <c r="D64" s="50"/>
      <c r="E64" s="50"/>
      <c r="F64" s="50"/>
      <c r="G64" s="185"/>
      <c r="H64" s="186"/>
      <c r="I64" s="175"/>
      <c r="J64" s="176"/>
      <c r="K64" s="36"/>
      <c r="L64" s="50"/>
      <c r="M64" s="50"/>
      <c r="N64" s="50"/>
      <c r="O64" s="185"/>
      <c r="P64" s="186"/>
    </row>
    <row r="65" spans="1:16" ht="12" customHeight="1" x14ac:dyDescent="0.4">
      <c r="A65" s="158" t="s">
        <v>60</v>
      </c>
      <c r="B65" s="159"/>
      <c r="C65" s="159"/>
      <c r="D65" s="159"/>
      <c r="E65" s="159"/>
      <c r="F65" s="159"/>
      <c r="G65" s="164"/>
      <c r="H65" s="165"/>
      <c r="I65" s="158" t="s">
        <v>60</v>
      </c>
      <c r="J65" s="159"/>
      <c r="K65" s="159"/>
      <c r="L65" s="159"/>
      <c r="M65" s="159"/>
      <c r="N65" s="159"/>
      <c r="O65" s="159"/>
      <c r="P65" s="160"/>
    </row>
    <row r="66" spans="1:16" ht="12" customHeight="1" x14ac:dyDescent="0.4">
      <c r="A66" s="161"/>
      <c r="B66" s="162"/>
      <c r="C66" s="162"/>
      <c r="D66" s="162"/>
      <c r="E66" s="162"/>
      <c r="F66" s="162"/>
      <c r="G66" s="162"/>
      <c r="H66" s="163"/>
      <c r="I66" s="161"/>
      <c r="J66" s="162"/>
      <c r="K66" s="162"/>
      <c r="L66" s="162"/>
      <c r="M66" s="162"/>
      <c r="N66" s="162"/>
      <c r="O66" s="162"/>
      <c r="P66" s="163"/>
    </row>
    <row r="67" spans="1:16" ht="12" customHeight="1" x14ac:dyDescent="0.15">
      <c r="A67" s="24" t="s">
        <v>14</v>
      </c>
      <c r="B67" s="25"/>
      <c r="C67" s="65"/>
      <c r="D67" s="27" t="s">
        <v>15</v>
      </c>
      <c r="E67" s="27"/>
      <c r="F67" s="27"/>
      <c r="G67" s="198"/>
      <c r="H67" s="199"/>
      <c r="I67" s="24" t="s">
        <v>14</v>
      </c>
      <c r="J67" s="25"/>
      <c r="K67" s="65"/>
      <c r="L67" s="27" t="s">
        <v>15</v>
      </c>
      <c r="M67" s="27"/>
      <c r="N67" s="27"/>
      <c r="O67" s="198"/>
      <c r="P67" s="199"/>
    </row>
    <row r="68" spans="1:16" ht="12" customHeight="1" x14ac:dyDescent="0.4">
      <c r="A68" s="24"/>
      <c r="B68" s="25"/>
      <c r="C68" s="65"/>
      <c r="D68" s="28" t="s">
        <v>16</v>
      </c>
      <c r="E68" s="29"/>
      <c r="F68" s="29"/>
      <c r="G68" s="195"/>
      <c r="H68" s="184"/>
      <c r="I68" s="24"/>
      <c r="J68" s="25"/>
      <c r="K68" s="65"/>
      <c r="L68" s="28" t="s">
        <v>16</v>
      </c>
      <c r="M68" s="29"/>
      <c r="N68" s="29"/>
      <c r="O68" s="195"/>
      <c r="P68" s="184"/>
    </row>
    <row r="69" spans="1:16" ht="12" customHeight="1" thickBot="1" x14ac:dyDescent="0.45">
      <c r="A69" s="30"/>
      <c r="B69" s="31"/>
      <c r="C69" s="32"/>
      <c r="D69" s="33"/>
      <c r="E69" s="33"/>
      <c r="F69" s="33"/>
      <c r="G69" s="196"/>
      <c r="H69" s="197"/>
      <c r="I69" s="30"/>
      <c r="J69" s="31"/>
      <c r="K69" s="32"/>
      <c r="L69" s="33"/>
      <c r="M69" s="33"/>
      <c r="N69" s="33"/>
      <c r="O69" s="196"/>
      <c r="P69" s="197"/>
    </row>
    <row r="70" spans="1:16" ht="12" customHeight="1" x14ac:dyDescent="0.4">
      <c r="A70" s="187" t="s">
        <v>17</v>
      </c>
      <c r="B70" s="188"/>
      <c r="C70" s="34"/>
      <c r="D70" s="189" t="s">
        <v>10</v>
      </c>
      <c r="E70" s="190"/>
      <c r="F70" s="190"/>
      <c r="G70" s="190"/>
      <c r="H70" s="35"/>
      <c r="I70" s="187" t="s">
        <v>17</v>
      </c>
      <c r="J70" s="188"/>
      <c r="K70" s="34"/>
      <c r="L70" s="189" t="s">
        <v>10</v>
      </c>
      <c r="M70" s="190"/>
      <c r="N70" s="190"/>
      <c r="O70" s="190"/>
      <c r="P70" s="35"/>
    </row>
    <row r="71" spans="1:16" ht="12" customHeight="1" x14ac:dyDescent="0.4">
      <c r="A71" s="175"/>
      <c r="B71" s="176"/>
      <c r="C71" s="36"/>
      <c r="D71" s="191"/>
      <c r="E71" s="191"/>
      <c r="F71" s="191"/>
      <c r="G71" s="191"/>
      <c r="H71" s="37"/>
      <c r="I71" s="175"/>
      <c r="J71" s="176"/>
      <c r="K71" s="36"/>
      <c r="L71" s="191"/>
      <c r="M71" s="191"/>
      <c r="N71" s="191"/>
      <c r="O71" s="191"/>
      <c r="P71" s="37"/>
    </row>
    <row r="72" spans="1:16" ht="12" customHeight="1" x14ac:dyDescent="0.4">
      <c r="A72" s="166" t="s">
        <v>18</v>
      </c>
      <c r="B72" s="167"/>
      <c r="C72" s="38"/>
      <c r="D72" s="168" t="str">
        <f>CONCATENATE(応募者名簿!$B$10)</f>
        <v/>
      </c>
      <c r="E72" s="169"/>
      <c r="F72" s="169"/>
      <c r="G72" s="169"/>
      <c r="H72" s="170"/>
      <c r="I72" s="166" t="s">
        <v>18</v>
      </c>
      <c r="J72" s="167"/>
      <c r="K72" s="38"/>
      <c r="L72" s="168" t="str">
        <f>CONCATENATE(応募者名簿!$B$10)</f>
        <v/>
      </c>
      <c r="M72" s="169"/>
      <c r="N72" s="169"/>
      <c r="O72" s="169"/>
      <c r="P72" s="170"/>
    </row>
    <row r="73" spans="1:16" ht="12" customHeight="1" x14ac:dyDescent="0.15">
      <c r="A73" s="171" t="s">
        <v>19</v>
      </c>
      <c r="B73" s="172"/>
      <c r="C73" s="39"/>
      <c r="D73" s="40"/>
      <c r="E73" s="40"/>
      <c r="F73" s="40"/>
      <c r="G73" s="41"/>
      <c r="H73" s="42"/>
      <c r="I73" s="171" t="s">
        <v>19</v>
      </c>
      <c r="J73" s="172"/>
      <c r="K73" s="39"/>
      <c r="L73" s="40"/>
      <c r="M73" s="40"/>
      <c r="N73" s="40"/>
      <c r="O73" s="41"/>
      <c r="P73" s="42"/>
    </row>
    <row r="74" spans="1:16" ht="12" customHeight="1" x14ac:dyDescent="0.4">
      <c r="A74" s="173"/>
      <c r="B74" s="174"/>
      <c r="C74" s="192" t="str">
        <f>CONCATENATE(応募者名簿!$B$11)</f>
        <v/>
      </c>
      <c r="D74" s="193"/>
      <c r="E74" s="193"/>
      <c r="F74" s="193"/>
      <c r="G74" s="193"/>
      <c r="H74" s="194"/>
      <c r="I74" s="173"/>
      <c r="J74" s="174"/>
      <c r="K74" s="192" t="str">
        <f>CONCATENATE(応募者名簿!$B$11)</f>
        <v/>
      </c>
      <c r="L74" s="193"/>
      <c r="M74" s="193"/>
      <c r="N74" s="193"/>
      <c r="O74" s="193"/>
      <c r="P74" s="194"/>
    </row>
    <row r="75" spans="1:16" ht="12" customHeight="1" x14ac:dyDescent="0.4">
      <c r="A75" s="173"/>
      <c r="B75" s="174"/>
      <c r="C75" s="192"/>
      <c r="D75" s="193"/>
      <c r="E75" s="193"/>
      <c r="F75" s="193"/>
      <c r="G75" s="193"/>
      <c r="H75" s="194"/>
      <c r="I75" s="173"/>
      <c r="J75" s="174"/>
      <c r="K75" s="192"/>
      <c r="L75" s="193"/>
      <c r="M75" s="193"/>
      <c r="N75" s="193"/>
      <c r="O75" s="193"/>
      <c r="P75" s="194"/>
    </row>
    <row r="76" spans="1:16" ht="12" customHeight="1" x14ac:dyDescent="0.4">
      <c r="A76" s="173"/>
      <c r="B76" s="174"/>
      <c r="C76" s="192"/>
      <c r="D76" s="193"/>
      <c r="E76" s="193"/>
      <c r="F76" s="193"/>
      <c r="G76" s="193"/>
      <c r="H76" s="194"/>
      <c r="I76" s="173"/>
      <c r="J76" s="174"/>
      <c r="K76" s="192"/>
      <c r="L76" s="193"/>
      <c r="M76" s="193"/>
      <c r="N76" s="193"/>
      <c r="O76" s="193"/>
      <c r="P76" s="194"/>
    </row>
    <row r="77" spans="1:16" ht="12" customHeight="1" x14ac:dyDescent="0.15">
      <c r="A77" s="175"/>
      <c r="B77" s="176"/>
      <c r="C77" s="36"/>
      <c r="D77" s="43"/>
      <c r="E77" s="43"/>
      <c r="F77" s="43"/>
      <c r="G77" s="43"/>
      <c r="H77" s="44"/>
      <c r="I77" s="175"/>
      <c r="J77" s="176"/>
      <c r="K77" s="36"/>
      <c r="L77" s="43"/>
      <c r="M77" s="43"/>
      <c r="N77" s="43"/>
      <c r="O77" s="43"/>
      <c r="P77" s="44"/>
    </row>
    <row r="78" spans="1:16" ht="12" customHeight="1" x14ac:dyDescent="0.4">
      <c r="A78" s="171" t="s">
        <v>20</v>
      </c>
      <c r="B78" s="172"/>
      <c r="C78" s="45"/>
      <c r="D78" s="180"/>
      <c r="E78" s="181"/>
      <c r="F78" s="181"/>
      <c r="G78" s="181"/>
      <c r="H78" s="46"/>
      <c r="I78" s="171" t="s">
        <v>20</v>
      </c>
      <c r="J78" s="172"/>
      <c r="K78" s="45"/>
      <c r="L78" s="180"/>
      <c r="M78" s="181"/>
      <c r="N78" s="181"/>
      <c r="O78" s="181"/>
      <c r="P78" s="46"/>
    </row>
    <row r="79" spans="1:16" ht="12" customHeight="1" x14ac:dyDescent="0.4">
      <c r="A79" s="175"/>
      <c r="B79" s="176"/>
      <c r="C79" s="47"/>
      <c r="D79" s="182"/>
      <c r="E79" s="182"/>
      <c r="F79" s="182"/>
      <c r="G79" s="182"/>
      <c r="H79" s="48"/>
      <c r="I79" s="175"/>
      <c r="J79" s="176"/>
      <c r="K79" s="47"/>
      <c r="L79" s="182"/>
      <c r="M79" s="182"/>
      <c r="N79" s="182"/>
      <c r="O79" s="182"/>
      <c r="P79" s="48"/>
    </row>
    <row r="80" spans="1:16" ht="12" customHeight="1" x14ac:dyDescent="0.4">
      <c r="A80" s="166" t="s">
        <v>18</v>
      </c>
      <c r="B80" s="167"/>
      <c r="C80" s="49"/>
      <c r="D80" s="168"/>
      <c r="E80" s="169"/>
      <c r="F80" s="169"/>
      <c r="G80" s="169"/>
      <c r="H80" s="170"/>
      <c r="I80" s="166" t="s">
        <v>18</v>
      </c>
      <c r="J80" s="167"/>
      <c r="K80" s="49"/>
      <c r="L80" s="168"/>
      <c r="M80" s="169"/>
      <c r="N80" s="169"/>
      <c r="O80" s="169"/>
      <c r="P80" s="170"/>
    </row>
    <row r="81" spans="1:16" ht="12" customHeight="1" x14ac:dyDescent="0.4">
      <c r="A81" s="171" t="s">
        <v>21</v>
      </c>
      <c r="B81" s="172"/>
      <c r="C81" s="45"/>
      <c r="D81" s="180"/>
      <c r="E81" s="181"/>
      <c r="F81" s="181"/>
      <c r="G81" s="181"/>
      <c r="H81" s="46"/>
      <c r="I81" s="171" t="s">
        <v>21</v>
      </c>
      <c r="J81" s="172"/>
      <c r="K81" s="45"/>
      <c r="L81" s="180"/>
      <c r="M81" s="181"/>
      <c r="N81" s="181"/>
      <c r="O81" s="181"/>
      <c r="P81" s="46"/>
    </row>
    <row r="82" spans="1:16" ht="12" customHeight="1" x14ac:dyDescent="0.4">
      <c r="A82" s="175"/>
      <c r="B82" s="176"/>
      <c r="C82" s="47"/>
      <c r="D82" s="182"/>
      <c r="E82" s="182"/>
      <c r="F82" s="182"/>
      <c r="G82" s="182"/>
      <c r="H82" s="48"/>
      <c r="I82" s="175"/>
      <c r="J82" s="176"/>
      <c r="K82" s="47"/>
      <c r="L82" s="182"/>
      <c r="M82" s="182"/>
      <c r="N82" s="182"/>
      <c r="O82" s="182"/>
      <c r="P82" s="48"/>
    </row>
    <row r="83" spans="1:16" ht="12" customHeight="1" x14ac:dyDescent="0.4">
      <c r="A83" s="166" t="s">
        <v>18</v>
      </c>
      <c r="B83" s="167"/>
      <c r="C83" s="38"/>
      <c r="D83" s="168"/>
      <c r="E83" s="169"/>
      <c r="F83" s="169"/>
      <c r="G83" s="169"/>
      <c r="H83" s="170"/>
      <c r="I83" s="166" t="s">
        <v>18</v>
      </c>
      <c r="J83" s="167"/>
      <c r="K83" s="38"/>
      <c r="L83" s="168"/>
      <c r="M83" s="169"/>
      <c r="N83" s="169"/>
      <c r="O83" s="169"/>
      <c r="P83" s="170"/>
    </row>
    <row r="84" spans="1:16" ht="12" customHeight="1" x14ac:dyDescent="0.15">
      <c r="A84" s="171" t="s">
        <v>22</v>
      </c>
      <c r="B84" s="172"/>
      <c r="C84" s="39"/>
      <c r="D84" s="177" t="str">
        <f>CONCATENATE(応募者名簿!$B$8)</f>
        <v/>
      </c>
      <c r="E84" s="178"/>
      <c r="F84" s="178"/>
      <c r="G84" s="200" t="s">
        <v>62</v>
      </c>
      <c r="H84" s="201"/>
      <c r="I84" s="171" t="s">
        <v>22</v>
      </c>
      <c r="J84" s="172"/>
      <c r="K84" s="39"/>
      <c r="L84" s="177" t="str">
        <f>CONCATENATE(応募者名簿!$B$8)</f>
        <v/>
      </c>
      <c r="M84" s="178"/>
      <c r="N84" s="178"/>
      <c r="O84" s="200" t="s">
        <v>62</v>
      </c>
      <c r="P84" s="201"/>
    </row>
    <row r="85" spans="1:16" ht="12" customHeight="1" x14ac:dyDescent="0.4">
      <c r="A85" s="173"/>
      <c r="B85" s="174"/>
      <c r="C85" s="65"/>
      <c r="D85" s="179"/>
      <c r="E85" s="179"/>
      <c r="F85" s="179"/>
      <c r="G85" s="183" t="str">
        <f>CONCATENATE(応募者名簿!$B$14)</f>
        <v/>
      </c>
      <c r="H85" s="184"/>
      <c r="I85" s="173"/>
      <c r="J85" s="174"/>
      <c r="K85" s="65"/>
      <c r="L85" s="179"/>
      <c r="M85" s="179"/>
      <c r="N85" s="179"/>
      <c r="O85" s="183" t="str">
        <f>CONCATENATE(応募者名簿!$B$14)</f>
        <v/>
      </c>
      <c r="P85" s="184"/>
    </row>
    <row r="86" spans="1:16" ht="12" customHeight="1" x14ac:dyDescent="0.4">
      <c r="A86" s="175"/>
      <c r="B86" s="176"/>
      <c r="C86" s="36"/>
      <c r="D86" s="50"/>
      <c r="E86" s="50"/>
      <c r="F86" s="50"/>
      <c r="G86" s="185"/>
      <c r="H86" s="186"/>
      <c r="I86" s="175"/>
      <c r="J86" s="176"/>
      <c r="K86" s="36"/>
      <c r="L86" s="50"/>
      <c r="M86" s="50"/>
      <c r="N86" s="50"/>
      <c r="O86" s="185"/>
      <c r="P86" s="186"/>
    </row>
    <row r="87" spans="1:16" ht="12" customHeight="1" x14ac:dyDescent="0.4">
      <c r="A87" s="158" t="s">
        <v>60</v>
      </c>
      <c r="B87" s="159"/>
      <c r="C87" s="159"/>
      <c r="D87" s="159"/>
      <c r="E87" s="159"/>
      <c r="F87" s="159"/>
      <c r="G87" s="159"/>
      <c r="H87" s="160"/>
      <c r="I87" s="158" t="s">
        <v>60</v>
      </c>
      <c r="J87" s="159"/>
      <c r="K87" s="159"/>
      <c r="L87" s="159"/>
      <c r="M87" s="159"/>
      <c r="N87" s="159"/>
      <c r="O87" s="159"/>
      <c r="P87" s="160"/>
    </row>
    <row r="88" spans="1:16" ht="12" customHeight="1" x14ac:dyDescent="0.4">
      <c r="A88" s="161"/>
      <c r="B88" s="162"/>
      <c r="C88" s="162"/>
      <c r="D88" s="162"/>
      <c r="E88" s="162"/>
      <c r="F88" s="162"/>
      <c r="G88" s="162"/>
      <c r="H88" s="163"/>
      <c r="I88" s="161"/>
      <c r="J88" s="162"/>
      <c r="K88" s="162"/>
      <c r="L88" s="162"/>
      <c r="M88" s="162"/>
      <c r="N88" s="162"/>
      <c r="O88" s="162"/>
      <c r="P88" s="163"/>
    </row>
    <row r="89" spans="1:16" ht="12" customHeight="1" x14ac:dyDescent="0.15">
      <c r="A89" s="24" t="s">
        <v>14</v>
      </c>
      <c r="B89" s="25"/>
      <c r="C89" s="65"/>
      <c r="D89" s="27" t="s">
        <v>15</v>
      </c>
      <c r="E89" s="27"/>
      <c r="F89" s="27"/>
      <c r="I89" s="24" t="s">
        <v>14</v>
      </c>
      <c r="J89" s="25"/>
      <c r="K89" s="65"/>
      <c r="L89" s="27" t="s">
        <v>15</v>
      </c>
      <c r="M89" s="27"/>
      <c r="N89" s="27"/>
    </row>
    <row r="90" spans="1:16" ht="12" customHeight="1" x14ac:dyDescent="0.4">
      <c r="A90" s="24"/>
      <c r="B90" s="25"/>
      <c r="C90" s="65"/>
      <c r="D90" s="28" t="s">
        <v>16</v>
      </c>
      <c r="E90" s="29"/>
      <c r="F90" s="29"/>
      <c r="I90" s="24"/>
      <c r="J90" s="25"/>
      <c r="K90" s="65"/>
      <c r="L90" s="28" t="s">
        <v>16</v>
      </c>
      <c r="M90" s="29"/>
      <c r="N90" s="29"/>
    </row>
    <row r="91" spans="1:16" ht="12" customHeight="1" thickBot="1" x14ac:dyDescent="0.45">
      <c r="A91" s="30"/>
      <c r="B91" s="31"/>
      <c r="C91" s="32"/>
      <c r="D91" s="33"/>
      <c r="E91" s="33"/>
      <c r="F91" s="33"/>
      <c r="I91" s="30"/>
      <c r="J91" s="31"/>
      <c r="K91" s="32"/>
      <c r="L91" s="33"/>
      <c r="M91" s="33"/>
      <c r="N91" s="33"/>
    </row>
    <row r="92" spans="1:16" ht="12" customHeight="1" x14ac:dyDescent="0.4">
      <c r="A92" s="187" t="s">
        <v>17</v>
      </c>
      <c r="B92" s="188"/>
      <c r="C92" s="34"/>
      <c r="D92" s="189" t="s">
        <v>10</v>
      </c>
      <c r="E92" s="190"/>
      <c r="F92" s="190"/>
      <c r="G92" s="190"/>
      <c r="H92" s="35"/>
      <c r="I92" s="187" t="s">
        <v>17</v>
      </c>
      <c r="J92" s="188"/>
      <c r="K92" s="34"/>
      <c r="L92" s="189" t="s">
        <v>10</v>
      </c>
      <c r="M92" s="190"/>
      <c r="N92" s="190"/>
      <c r="O92" s="190"/>
      <c r="P92" s="35"/>
    </row>
    <row r="93" spans="1:16" ht="12" customHeight="1" x14ac:dyDescent="0.4">
      <c r="A93" s="175"/>
      <c r="B93" s="176"/>
      <c r="C93" s="36"/>
      <c r="D93" s="191"/>
      <c r="E93" s="191"/>
      <c r="F93" s="191"/>
      <c r="G93" s="191"/>
      <c r="H93" s="37"/>
      <c r="I93" s="175"/>
      <c r="J93" s="176"/>
      <c r="K93" s="36"/>
      <c r="L93" s="191"/>
      <c r="M93" s="191"/>
      <c r="N93" s="191"/>
      <c r="O93" s="191"/>
      <c r="P93" s="37"/>
    </row>
    <row r="94" spans="1:16" ht="12" customHeight="1" x14ac:dyDescent="0.4">
      <c r="A94" s="166" t="s">
        <v>18</v>
      </c>
      <c r="B94" s="167"/>
      <c r="C94" s="38"/>
      <c r="D94" s="168" t="str">
        <f>CONCATENATE(応募者名簿!$B$10)</f>
        <v/>
      </c>
      <c r="E94" s="169"/>
      <c r="F94" s="169"/>
      <c r="G94" s="169"/>
      <c r="H94" s="170"/>
      <c r="I94" s="166" t="s">
        <v>18</v>
      </c>
      <c r="J94" s="167"/>
      <c r="K94" s="38"/>
      <c r="L94" s="168" t="str">
        <f>CONCATENATE(応募者名簿!$B$10)</f>
        <v/>
      </c>
      <c r="M94" s="169"/>
      <c r="N94" s="169"/>
      <c r="O94" s="169"/>
      <c r="P94" s="170"/>
    </row>
    <row r="95" spans="1:16" ht="12" customHeight="1" x14ac:dyDescent="0.15">
      <c r="A95" s="171" t="s">
        <v>19</v>
      </c>
      <c r="B95" s="172"/>
      <c r="C95" s="39"/>
      <c r="D95" s="40"/>
      <c r="E95" s="40"/>
      <c r="F95" s="40"/>
      <c r="G95" s="41"/>
      <c r="H95" s="42"/>
      <c r="I95" s="171" t="s">
        <v>19</v>
      </c>
      <c r="J95" s="172"/>
      <c r="K95" s="39"/>
      <c r="L95" s="40"/>
      <c r="M95" s="40"/>
      <c r="N95" s="40"/>
      <c r="O95" s="41"/>
      <c r="P95" s="42"/>
    </row>
    <row r="96" spans="1:16" ht="12" customHeight="1" x14ac:dyDescent="0.4">
      <c r="A96" s="173"/>
      <c r="B96" s="174"/>
      <c r="C96" s="192" t="str">
        <f>CONCATENATE(応募者名簿!$B$11)</f>
        <v/>
      </c>
      <c r="D96" s="193"/>
      <c r="E96" s="193"/>
      <c r="F96" s="193"/>
      <c r="G96" s="193"/>
      <c r="H96" s="194"/>
      <c r="I96" s="173"/>
      <c r="J96" s="174"/>
      <c r="K96" s="192" t="str">
        <f>CONCATENATE(応募者名簿!$B$11)</f>
        <v/>
      </c>
      <c r="L96" s="193"/>
      <c r="M96" s="193"/>
      <c r="N96" s="193"/>
      <c r="O96" s="193"/>
      <c r="P96" s="194"/>
    </row>
    <row r="97" spans="1:16" ht="12" customHeight="1" x14ac:dyDescent="0.4">
      <c r="A97" s="173"/>
      <c r="B97" s="174"/>
      <c r="C97" s="192"/>
      <c r="D97" s="193"/>
      <c r="E97" s="193"/>
      <c r="F97" s="193"/>
      <c r="G97" s="193"/>
      <c r="H97" s="194"/>
      <c r="I97" s="173"/>
      <c r="J97" s="174"/>
      <c r="K97" s="192"/>
      <c r="L97" s="193"/>
      <c r="M97" s="193"/>
      <c r="N97" s="193"/>
      <c r="O97" s="193"/>
      <c r="P97" s="194"/>
    </row>
    <row r="98" spans="1:16" ht="12" customHeight="1" x14ac:dyDescent="0.4">
      <c r="A98" s="173"/>
      <c r="B98" s="174"/>
      <c r="C98" s="192"/>
      <c r="D98" s="193"/>
      <c r="E98" s="193"/>
      <c r="F98" s="193"/>
      <c r="G98" s="193"/>
      <c r="H98" s="194"/>
      <c r="I98" s="173"/>
      <c r="J98" s="174"/>
      <c r="K98" s="192"/>
      <c r="L98" s="193"/>
      <c r="M98" s="193"/>
      <c r="N98" s="193"/>
      <c r="O98" s="193"/>
      <c r="P98" s="194"/>
    </row>
    <row r="99" spans="1:16" ht="12" customHeight="1" x14ac:dyDescent="0.15">
      <c r="A99" s="175"/>
      <c r="B99" s="176"/>
      <c r="C99" s="36"/>
      <c r="D99" s="43"/>
      <c r="E99" s="43"/>
      <c r="F99" s="43"/>
      <c r="G99" s="43"/>
      <c r="H99" s="44"/>
      <c r="I99" s="175"/>
      <c r="J99" s="176"/>
      <c r="K99" s="36"/>
      <c r="L99" s="43"/>
      <c r="M99" s="43"/>
      <c r="N99" s="43"/>
      <c r="O99" s="43"/>
      <c r="P99" s="44"/>
    </row>
    <row r="100" spans="1:16" ht="12" customHeight="1" x14ac:dyDescent="0.4">
      <c r="A100" s="171" t="s">
        <v>20</v>
      </c>
      <c r="B100" s="172"/>
      <c r="C100" s="45"/>
      <c r="D100" s="180"/>
      <c r="E100" s="181"/>
      <c r="F100" s="181"/>
      <c r="G100" s="181"/>
      <c r="H100" s="46"/>
      <c r="I100" s="171" t="s">
        <v>20</v>
      </c>
      <c r="J100" s="172"/>
      <c r="K100" s="45"/>
      <c r="L100" s="180"/>
      <c r="M100" s="181"/>
      <c r="N100" s="181"/>
      <c r="O100" s="181"/>
      <c r="P100" s="46"/>
    </row>
    <row r="101" spans="1:16" ht="12" customHeight="1" x14ac:dyDescent="0.4">
      <c r="A101" s="175"/>
      <c r="B101" s="176"/>
      <c r="C101" s="47"/>
      <c r="D101" s="182"/>
      <c r="E101" s="182"/>
      <c r="F101" s="182"/>
      <c r="G101" s="182"/>
      <c r="H101" s="48"/>
      <c r="I101" s="175"/>
      <c r="J101" s="176"/>
      <c r="K101" s="47"/>
      <c r="L101" s="182"/>
      <c r="M101" s="182"/>
      <c r="N101" s="182"/>
      <c r="O101" s="182"/>
      <c r="P101" s="48"/>
    </row>
    <row r="102" spans="1:16" ht="12" customHeight="1" x14ac:dyDescent="0.4">
      <c r="A102" s="166" t="s">
        <v>18</v>
      </c>
      <c r="B102" s="167"/>
      <c r="C102" s="49"/>
      <c r="D102" s="168"/>
      <c r="E102" s="169"/>
      <c r="F102" s="169"/>
      <c r="G102" s="169"/>
      <c r="H102" s="170"/>
      <c r="I102" s="166" t="s">
        <v>18</v>
      </c>
      <c r="J102" s="167"/>
      <c r="K102" s="49"/>
      <c r="L102" s="168"/>
      <c r="M102" s="169"/>
      <c r="N102" s="169"/>
      <c r="O102" s="169"/>
      <c r="P102" s="170"/>
    </row>
    <row r="103" spans="1:16" ht="12" customHeight="1" x14ac:dyDescent="0.4">
      <c r="A103" s="171" t="s">
        <v>21</v>
      </c>
      <c r="B103" s="172"/>
      <c r="C103" s="45"/>
      <c r="D103" s="180"/>
      <c r="E103" s="181"/>
      <c r="F103" s="181"/>
      <c r="G103" s="181"/>
      <c r="H103" s="46"/>
      <c r="I103" s="171" t="s">
        <v>21</v>
      </c>
      <c r="J103" s="172"/>
      <c r="K103" s="45"/>
      <c r="L103" s="180"/>
      <c r="M103" s="181"/>
      <c r="N103" s="181"/>
      <c r="O103" s="181"/>
      <c r="P103" s="46"/>
    </row>
    <row r="104" spans="1:16" ht="12" customHeight="1" x14ac:dyDescent="0.4">
      <c r="A104" s="175"/>
      <c r="B104" s="176"/>
      <c r="C104" s="47"/>
      <c r="D104" s="182"/>
      <c r="E104" s="182"/>
      <c r="F104" s="182"/>
      <c r="G104" s="182"/>
      <c r="H104" s="48"/>
      <c r="I104" s="175"/>
      <c r="J104" s="176"/>
      <c r="K104" s="47"/>
      <c r="L104" s="182"/>
      <c r="M104" s="182"/>
      <c r="N104" s="182"/>
      <c r="O104" s="182"/>
      <c r="P104" s="48"/>
    </row>
    <row r="105" spans="1:16" ht="12" customHeight="1" x14ac:dyDescent="0.4">
      <c r="A105" s="166" t="s">
        <v>18</v>
      </c>
      <c r="B105" s="167"/>
      <c r="C105" s="38"/>
      <c r="D105" s="168"/>
      <c r="E105" s="169"/>
      <c r="F105" s="169"/>
      <c r="G105" s="169"/>
      <c r="H105" s="170"/>
      <c r="I105" s="166" t="s">
        <v>18</v>
      </c>
      <c r="J105" s="167"/>
      <c r="K105" s="38"/>
      <c r="L105" s="168"/>
      <c r="M105" s="169"/>
      <c r="N105" s="169"/>
      <c r="O105" s="169"/>
      <c r="P105" s="170"/>
    </row>
    <row r="106" spans="1:16" ht="12" customHeight="1" x14ac:dyDescent="0.15">
      <c r="A106" s="171" t="s">
        <v>22</v>
      </c>
      <c r="B106" s="172"/>
      <c r="C106" s="39"/>
      <c r="D106" s="177" t="str">
        <f>CONCATENATE(応募者名簿!$B$8)</f>
        <v/>
      </c>
      <c r="E106" s="178"/>
      <c r="F106" s="178"/>
      <c r="G106" s="200" t="s">
        <v>62</v>
      </c>
      <c r="H106" s="201"/>
      <c r="I106" s="171" t="s">
        <v>22</v>
      </c>
      <c r="J106" s="172"/>
      <c r="K106" s="39"/>
      <c r="L106" s="177" t="str">
        <f>CONCATENATE(応募者名簿!$B$8)</f>
        <v/>
      </c>
      <c r="M106" s="178"/>
      <c r="N106" s="178"/>
      <c r="O106" s="200" t="s">
        <v>62</v>
      </c>
      <c r="P106" s="201"/>
    </row>
    <row r="107" spans="1:16" ht="12" customHeight="1" x14ac:dyDescent="0.4">
      <c r="A107" s="173"/>
      <c r="B107" s="174"/>
      <c r="C107" s="65"/>
      <c r="D107" s="179"/>
      <c r="E107" s="179"/>
      <c r="F107" s="179"/>
      <c r="G107" s="183" t="str">
        <f>CONCATENATE(応募者名簿!$B$14)</f>
        <v/>
      </c>
      <c r="H107" s="184"/>
      <c r="I107" s="173"/>
      <c r="J107" s="174"/>
      <c r="K107" s="65"/>
      <c r="L107" s="179"/>
      <c r="M107" s="179"/>
      <c r="N107" s="179"/>
      <c r="O107" s="183" t="str">
        <f>CONCATENATE(応募者名簿!$B$14)</f>
        <v/>
      </c>
      <c r="P107" s="184"/>
    </row>
    <row r="108" spans="1:16" ht="12" customHeight="1" x14ac:dyDescent="0.4">
      <c r="A108" s="175"/>
      <c r="B108" s="176"/>
      <c r="C108" s="36"/>
      <c r="D108" s="50"/>
      <c r="E108" s="50"/>
      <c r="F108" s="50"/>
      <c r="G108" s="185"/>
      <c r="H108" s="186"/>
      <c r="I108" s="175"/>
      <c r="J108" s="176"/>
      <c r="K108" s="36"/>
      <c r="L108" s="50"/>
      <c r="M108" s="50"/>
      <c r="N108" s="50"/>
      <c r="O108" s="185"/>
      <c r="P108" s="186"/>
    </row>
    <row r="109" spans="1:16" ht="12" customHeight="1" x14ac:dyDescent="0.4">
      <c r="A109" s="158" t="s">
        <v>60</v>
      </c>
      <c r="B109" s="159"/>
      <c r="C109" s="159"/>
      <c r="D109" s="159"/>
      <c r="E109" s="159"/>
      <c r="F109" s="159"/>
      <c r="G109" s="164"/>
      <c r="H109" s="165"/>
      <c r="I109" s="158" t="s">
        <v>60</v>
      </c>
      <c r="J109" s="159"/>
      <c r="K109" s="159"/>
      <c r="L109" s="159"/>
      <c r="M109" s="159"/>
      <c r="N109" s="159"/>
      <c r="O109" s="159"/>
      <c r="P109" s="160"/>
    </row>
    <row r="110" spans="1:16" ht="12" customHeight="1" x14ac:dyDescent="0.4">
      <c r="A110" s="161"/>
      <c r="B110" s="162"/>
      <c r="C110" s="162"/>
      <c r="D110" s="162"/>
      <c r="E110" s="162"/>
      <c r="F110" s="162"/>
      <c r="G110" s="162"/>
      <c r="H110" s="163"/>
      <c r="I110" s="161"/>
      <c r="J110" s="162"/>
      <c r="K110" s="162"/>
      <c r="L110" s="162"/>
      <c r="M110" s="162"/>
      <c r="N110" s="162"/>
      <c r="O110" s="162"/>
      <c r="P110" s="163"/>
    </row>
    <row r="111" spans="1:16" ht="12" customHeight="1" x14ac:dyDescent="0.15">
      <c r="A111" s="24" t="s">
        <v>14</v>
      </c>
      <c r="B111" s="25"/>
      <c r="C111" s="65"/>
      <c r="D111" s="27" t="s">
        <v>15</v>
      </c>
      <c r="E111" s="27"/>
      <c r="F111" s="27"/>
      <c r="G111" s="198"/>
      <c r="H111" s="199"/>
      <c r="I111" s="24" t="s">
        <v>14</v>
      </c>
      <c r="J111" s="25"/>
      <c r="K111" s="65"/>
      <c r="L111" s="27" t="s">
        <v>15</v>
      </c>
      <c r="M111" s="27"/>
      <c r="N111" s="27"/>
      <c r="O111" s="198"/>
      <c r="P111" s="199"/>
    </row>
    <row r="112" spans="1:16" ht="12" customHeight="1" x14ac:dyDescent="0.4">
      <c r="A112" s="24"/>
      <c r="B112" s="25"/>
      <c r="C112" s="65"/>
      <c r="D112" s="28" t="s">
        <v>16</v>
      </c>
      <c r="E112" s="29"/>
      <c r="F112" s="29"/>
      <c r="G112" s="195"/>
      <c r="H112" s="184"/>
      <c r="I112" s="24"/>
      <c r="J112" s="25"/>
      <c r="K112" s="65"/>
      <c r="L112" s="28" t="s">
        <v>16</v>
      </c>
      <c r="M112" s="29"/>
      <c r="N112" s="29"/>
      <c r="O112" s="195"/>
      <c r="P112" s="184"/>
    </row>
    <row r="113" spans="1:16" ht="12" customHeight="1" thickBot="1" x14ac:dyDescent="0.45">
      <c r="A113" s="30"/>
      <c r="B113" s="31"/>
      <c r="C113" s="32"/>
      <c r="D113" s="33"/>
      <c r="E113" s="33"/>
      <c r="F113" s="33"/>
      <c r="G113" s="196"/>
      <c r="H113" s="197"/>
      <c r="I113" s="30"/>
      <c r="J113" s="31"/>
      <c r="K113" s="32"/>
      <c r="L113" s="33"/>
      <c r="M113" s="33"/>
      <c r="N113" s="33"/>
      <c r="O113" s="196"/>
      <c r="P113" s="197"/>
    </row>
    <row r="114" spans="1:16" ht="12" customHeight="1" x14ac:dyDescent="0.4">
      <c r="A114" s="187" t="s">
        <v>17</v>
      </c>
      <c r="B114" s="188"/>
      <c r="C114" s="34"/>
      <c r="D114" s="189" t="s">
        <v>10</v>
      </c>
      <c r="E114" s="190"/>
      <c r="F114" s="190"/>
      <c r="G114" s="190"/>
      <c r="H114" s="35"/>
      <c r="I114" s="187" t="s">
        <v>17</v>
      </c>
      <c r="J114" s="188"/>
      <c r="K114" s="34"/>
      <c r="L114" s="189" t="s">
        <v>10</v>
      </c>
      <c r="M114" s="190"/>
      <c r="N114" s="190"/>
      <c r="O114" s="190"/>
      <c r="P114" s="35"/>
    </row>
    <row r="115" spans="1:16" ht="12" customHeight="1" x14ac:dyDescent="0.4">
      <c r="A115" s="175"/>
      <c r="B115" s="176"/>
      <c r="C115" s="36"/>
      <c r="D115" s="191"/>
      <c r="E115" s="191"/>
      <c r="F115" s="191"/>
      <c r="G115" s="191"/>
      <c r="H115" s="37"/>
      <c r="I115" s="175"/>
      <c r="J115" s="176"/>
      <c r="K115" s="36"/>
      <c r="L115" s="191"/>
      <c r="M115" s="191"/>
      <c r="N115" s="191"/>
      <c r="O115" s="191"/>
      <c r="P115" s="37"/>
    </row>
    <row r="116" spans="1:16" ht="12" customHeight="1" x14ac:dyDescent="0.4">
      <c r="A116" s="166" t="s">
        <v>18</v>
      </c>
      <c r="B116" s="167"/>
      <c r="C116" s="38"/>
      <c r="D116" s="168" t="str">
        <f>CONCATENATE(応募者名簿!$B$10)</f>
        <v/>
      </c>
      <c r="E116" s="169"/>
      <c r="F116" s="169"/>
      <c r="G116" s="169"/>
      <c r="H116" s="170"/>
      <c r="I116" s="166" t="s">
        <v>18</v>
      </c>
      <c r="J116" s="167"/>
      <c r="K116" s="38"/>
      <c r="L116" s="168" t="str">
        <f>CONCATENATE(応募者名簿!$B$10)</f>
        <v/>
      </c>
      <c r="M116" s="169"/>
      <c r="N116" s="169"/>
      <c r="O116" s="169"/>
      <c r="P116" s="170"/>
    </row>
    <row r="117" spans="1:16" ht="12" customHeight="1" x14ac:dyDescent="0.15">
      <c r="A117" s="171" t="s">
        <v>19</v>
      </c>
      <c r="B117" s="172"/>
      <c r="C117" s="39"/>
      <c r="D117" s="40"/>
      <c r="E117" s="40"/>
      <c r="F117" s="40"/>
      <c r="G117" s="41"/>
      <c r="H117" s="42"/>
      <c r="I117" s="171" t="s">
        <v>19</v>
      </c>
      <c r="J117" s="172"/>
      <c r="K117" s="39"/>
      <c r="L117" s="40"/>
      <c r="M117" s="40"/>
      <c r="N117" s="40"/>
      <c r="O117" s="41"/>
      <c r="P117" s="42"/>
    </row>
    <row r="118" spans="1:16" ht="12" customHeight="1" x14ac:dyDescent="0.4">
      <c r="A118" s="173"/>
      <c r="B118" s="174"/>
      <c r="C118" s="192" t="str">
        <f>CONCATENATE(応募者名簿!$B$11)</f>
        <v/>
      </c>
      <c r="D118" s="193"/>
      <c r="E118" s="193"/>
      <c r="F118" s="193"/>
      <c r="G118" s="193"/>
      <c r="H118" s="194"/>
      <c r="I118" s="173"/>
      <c r="J118" s="174"/>
      <c r="K118" s="192" t="str">
        <f>CONCATENATE(応募者名簿!$B$11)</f>
        <v/>
      </c>
      <c r="L118" s="193"/>
      <c r="M118" s="193"/>
      <c r="N118" s="193"/>
      <c r="O118" s="193"/>
      <c r="P118" s="194"/>
    </row>
    <row r="119" spans="1:16" ht="12" customHeight="1" x14ac:dyDescent="0.4">
      <c r="A119" s="173"/>
      <c r="B119" s="174"/>
      <c r="C119" s="192"/>
      <c r="D119" s="193"/>
      <c r="E119" s="193"/>
      <c r="F119" s="193"/>
      <c r="G119" s="193"/>
      <c r="H119" s="194"/>
      <c r="I119" s="173"/>
      <c r="J119" s="174"/>
      <c r="K119" s="192"/>
      <c r="L119" s="193"/>
      <c r="M119" s="193"/>
      <c r="N119" s="193"/>
      <c r="O119" s="193"/>
      <c r="P119" s="194"/>
    </row>
    <row r="120" spans="1:16" ht="12" customHeight="1" x14ac:dyDescent="0.4">
      <c r="A120" s="173"/>
      <c r="B120" s="174"/>
      <c r="C120" s="192"/>
      <c r="D120" s="193"/>
      <c r="E120" s="193"/>
      <c r="F120" s="193"/>
      <c r="G120" s="193"/>
      <c r="H120" s="194"/>
      <c r="I120" s="173"/>
      <c r="J120" s="174"/>
      <c r="K120" s="192"/>
      <c r="L120" s="193"/>
      <c r="M120" s="193"/>
      <c r="N120" s="193"/>
      <c r="O120" s="193"/>
      <c r="P120" s="194"/>
    </row>
    <row r="121" spans="1:16" ht="12" customHeight="1" x14ac:dyDescent="0.15">
      <c r="A121" s="175"/>
      <c r="B121" s="176"/>
      <c r="C121" s="36"/>
      <c r="D121" s="43"/>
      <c r="E121" s="43"/>
      <c r="F121" s="43"/>
      <c r="G121" s="43"/>
      <c r="H121" s="44"/>
      <c r="I121" s="175"/>
      <c r="J121" s="176"/>
      <c r="K121" s="36"/>
      <c r="L121" s="43"/>
      <c r="M121" s="43"/>
      <c r="N121" s="43"/>
      <c r="O121" s="43"/>
      <c r="P121" s="44"/>
    </row>
    <row r="122" spans="1:16" ht="12" customHeight="1" x14ac:dyDescent="0.4">
      <c r="A122" s="171" t="s">
        <v>20</v>
      </c>
      <c r="B122" s="172"/>
      <c r="C122" s="45"/>
      <c r="D122" s="180"/>
      <c r="E122" s="181"/>
      <c r="F122" s="181"/>
      <c r="G122" s="181"/>
      <c r="H122" s="46"/>
      <c r="I122" s="171" t="s">
        <v>20</v>
      </c>
      <c r="J122" s="172"/>
      <c r="K122" s="45"/>
      <c r="L122" s="180"/>
      <c r="M122" s="181"/>
      <c r="N122" s="181"/>
      <c r="O122" s="181"/>
      <c r="P122" s="46"/>
    </row>
    <row r="123" spans="1:16" ht="12" customHeight="1" x14ac:dyDescent="0.4">
      <c r="A123" s="175"/>
      <c r="B123" s="176"/>
      <c r="C123" s="47"/>
      <c r="D123" s="182"/>
      <c r="E123" s="182"/>
      <c r="F123" s="182"/>
      <c r="G123" s="182"/>
      <c r="H123" s="48"/>
      <c r="I123" s="175"/>
      <c r="J123" s="176"/>
      <c r="K123" s="47"/>
      <c r="L123" s="182"/>
      <c r="M123" s="182"/>
      <c r="N123" s="182"/>
      <c r="O123" s="182"/>
      <c r="P123" s="48"/>
    </row>
    <row r="124" spans="1:16" ht="12" customHeight="1" x14ac:dyDescent="0.4">
      <c r="A124" s="166" t="s">
        <v>18</v>
      </c>
      <c r="B124" s="167"/>
      <c r="C124" s="49"/>
      <c r="D124" s="168"/>
      <c r="E124" s="169"/>
      <c r="F124" s="169"/>
      <c r="G124" s="169"/>
      <c r="H124" s="170"/>
      <c r="I124" s="166" t="s">
        <v>18</v>
      </c>
      <c r="J124" s="167"/>
      <c r="K124" s="49"/>
      <c r="L124" s="168"/>
      <c r="M124" s="169"/>
      <c r="N124" s="169"/>
      <c r="O124" s="169"/>
      <c r="P124" s="170"/>
    </row>
    <row r="125" spans="1:16" ht="12" customHeight="1" x14ac:dyDescent="0.4">
      <c r="A125" s="171" t="s">
        <v>21</v>
      </c>
      <c r="B125" s="172"/>
      <c r="C125" s="45"/>
      <c r="D125" s="180"/>
      <c r="E125" s="181"/>
      <c r="F125" s="181"/>
      <c r="G125" s="181"/>
      <c r="H125" s="46"/>
      <c r="I125" s="171" t="s">
        <v>21</v>
      </c>
      <c r="J125" s="172"/>
      <c r="K125" s="45"/>
      <c r="L125" s="180"/>
      <c r="M125" s="181"/>
      <c r="N125" s="181"/>
      <c r="O125" s="181"/>
      <c r="P125" s="46"/>
    </row>
    <row r="126" spans="1:16" ht="12" customHeight="1" x14ac:dyDescent="0.4">
      <c r="A126" s="175"/>
      <c r="B126" s="176"/>
      <c r="C126" s="47"/>
      <c r="D126" s="182"/>
      <c r="E126" s="182"/>
      <c r="F126" s="182"/>
      <c r="G126" s="182"/>
      <c r="H126" s="48"/>
      <c r="I126" s="175"/>
      <c r="J126" s="176"/>
      <c r="K126" s="47"/>
      <c r="L126" s="182"/>
      <c r="M126" s="182"/>
      <c r="N126" s="182"/>
      <c r="O126" s="182"/>
      <c r="P126" s="48"/>
    </row>
    <row r="127" spans="1:16" ht="12" customHeight="1" x14ac:dyDescent="0.4">
      <c r="A127" s="166" t="s">
        <v>18</v>
      </c>
      <c r="B127" s="167"/>
      <c r="C127" s="38"/>
      <c r="D127" s="168"/>
      <c r="E127" s="169"/>
      <c r="F127" s="169"/>
      <c r="G127" s="169"/>
      <c r="H127" s="170"/>
      <c r="I127" s="166" t="s">
        <v>18</v>
      </c>
      <c r="J127" s="167"/>
      <c r="K127" s="38"/>
      <c r="L127" s="168"/>
      <c r="M127" s="169"/>
      <c r="N127" s="169"/>
      <c r="O127" s="169"/>
      <c r="P127" s="170"/>
    </row>
    <row r="128" spans="1:16" ht="12" customHeight="1" x14ac:dyDescent="0.15">
      <c r="A128" s="171" t="s">
        <v>22</v>
      </c>
      <c r="B128" s="172"/>
      <c r="C128" s="39"/>
      <c r="D128" s="177" t="str">
        <f>CONCATENATE(応募者名簿!$B$8)</f>
        <v/>
      </c>
      <c r="E128" s="178"/>
      <c r="F128" s="178"/>
      <c r="G128" s="200" t="s">
        <v>62</v>
      </c>
      <c r="H128" s="201"/>
      <c r="I128" s="171" t="s">
        <v>22</v>
      </c>
      <c r="J128" s="172"/>
      <c r="K128" s="39"/>
      <c r="L128" s="177" t="str">
        <f>CONCATENATE(応募者名簿!$B$8)</f>
        <v/>
      </c>
      <c r="M128" s="178"/>
      <c r="N128" s="178"/>
      <c r="O128" s="200" t="s">
        <v>62</v>
      </c>
      <c r="P128" s="201"/>
    </row>
    <row r="129" spans="1:16" ht="12" customHeight="1" x14ac:dyDescent="0.4">
      <c r="A129" s="173"/>
      <c r="B129" s="174"/>
      <c r="C129" s="65"/>
      <c r="D129" s="179"/>
      <c r="E129" s="179"/>
      <c r="F129" s="179"/>
      <c r="G129" s="183" t="str">
        <f>CONCATENATE(応募者名簿!$B$14)</f>
        <v/>
      </c>
      <c r="H129" s="184"/>
      <c r="I129" s="173"/>
      <c r="J129" s="174"/>
      <c r="K129" s="65"/>
      <c r="L129" s="179"/>
      <c r="M129" s="179"/>
      <c r="N129" s="179"/>
      <c r="O129" s="183" t="str">
        <f>CONCATENATE(応募者名簿!$B$14)</f>
        <v/>
      </c>
      <c r="P129" s="184"/>
    </row>
    <row r="130" spans="1:16" ht="12" customHeight="1" x14ac:dyDescent="0.4">
      <c r="A130" s="175"/>
      <c r="B130" s="176"/>
      <c r="C130" s="36"/>
      <c r="D130" s="50"/>
      <c r="E130" s="50"/>
      <c r="F130" s="50"/>
      <c r="G130" s="185"/>
      <c r="H130" s="186"/>
      <c r="I130" s="175"/>
      <c r="J130" s="176"/>
      <c r="K130" s="36"/>
      <c r="L130" s="50"/>
      <c r="M130" s="50"/>
      <c r="N130" s="50"/>
      <c r="O130" s="185"/>
      <c r="P130" s="186"/>
    </row>
    <row r="131" spans="1:16" ht="12" customHeight="1" x14ac:dyDescent="0.4">
      <c r="A131" s="158" t="s">
        <v>60</v>
      </c>
      <c r="B131" s="159"/>
      <c r="C131" s="159"/>
      <c r="D131" s="159"/>
      <c r="E131" s="159"/>
      <c r="F131" s="159"/>
      <c r="G131" s="159"/>
      <c r="H131" s="160"/>
      <c r="I131" s="158" t="s">
        <v>60</v>
      </c>
      <c r="J131" s="159"/>
      <c r="K131" s="159"/>
      <c r="L131" s="159"/>
      <c r="M131" s="159"/>
      <c r="N131" s="159"/>
      <c r="O131" s="159"/>
      <c r="P131" s="160"/>
    </row>
    <row r="132" spans="1:16" ht="12" customHeight="1" x14ac:dyDescent="0.4">
      <c r="A132" s="161"/>
      <c r="B132" s="162"/>
      <c r="C132" s="162"/>
      <c r="D132" s="162"/>
      <c r="E132" s="162"/>
      <c r="F132" s="162"/>
      <c r="G132" s="162"/>
      <c r="H132" s="163"/>
      <c r="I132" s="161"/>
      <c r="J132" s="162"/>
      <c r="K132" s="162"/>
      <c r="L132" s="162"/>
      <c r="M132" s="162"/>
      <c r="N132" s="162"/>
      <c r="O132" s="162"/>
      <c r="P132" s="163"/>
    </row>
    <row r="133" spans="1:16" ht="12" customHeight="1" x14ac:dyDescent="0.15">
      <c r="A133" s="24" t="s">
        <v>14</v>
      </c>
      <c r="B133" s="25"/>
      <c r="C133" s="65"/>
      <c r="D133" s="27" t="s">
        <v>15</v>
      </c>
      <c r="E133" s="27"/>
      <c r="F133" s="27"/>
      <c r="I133" s="24" t="s">
        <v>14</v>
      </c>
      <c r="J133" s="25"/>
      <c r="K133" s="65"/>
      <c r="L133" s="27" t="s">
        <v>15</v>
      </c>
      <c r="M133" s="27"/>
      <c r="N133" s="27"/>
    </row>
    <row r="134" spans="1:16" ht="12" customHeight="1" x14ac:dyDescent="0.4">
      <c r="A134" s="24"/>
      <c r="B134" s="25"/>
      <c r="C134" s="65"/>
      <c r="D134" s="28" t="s">
        <v>16</v>
      </c>
      <c r="E134" s="29"/>
      <c r="F134" s="29"/>
      <c r="I134" s="24"/>
      <c r="J134" s="25"/>
      <c r="K134" s="65"/>
      <c r="L134" s="28" t="s">
        <v>16</v>
      </c>
      <c r="M134" s="29"/>
      <c r="N134" s="29"/>
    </row>
    <row r="135" spans="1:16" ht="12" customHeight="1" thickBot="1" x14ac:dyDescent="0.45">
      <c r="A135" s="30"/>
      <c r="B135" s="31"/>
      <c r="C135" s="32"/>
      <c r="D135" s="33"/>
      <c r="E135" s="33"/>
      <c r="F135" s="33"/>
      <c r="I135" s="30"/>
      <c r="J135" s="31"/>
      <c r="K135" s="32"/>
      <c r="L135" s="33"/>
      <c r="M135" s="33"/>
      <c r="N135" s="33"/>
    </row>
    <row r="136" spans="1:16" ht="12" customHeight="1" x14ac:dyDescent="0.4">
      <c r="A136" s="187" t="s">
        <v>17</v>
      </c>
      <c r="B136" s="188"/>
      <c r="C136" s="34"/>
      <c r="D136" s="189" t="s">
        <v>10</v>
      </c>
      <c r="E136" s="190"/>
      <c r="F136" s="190"/>
      <c r="G136" s="190"/>
      <c r="H136" s="35"/>
      <c r="I136" s="187" t="s">
        <v>17</v>
      </c>
      <c r="J136" s="188"/>
      <c r="K136" s="34"/>
      <c r="L136" s="189" t="s">
        <v>10</v>
      </c>
      <c r="M136" s="190"/>
      <c r="N136" s="190"/>
      <c r="O136" s="190"/>
      <c r="P136" s="35"/>
    </row>
    <row r="137" spans="1:16" ht="12" customHeight="1" x14ac:dyDescent="0.4">
      <c r="A137" s="175"/>
      <c r="B137" s="176"/>
      <c r="C137" s="36"/>
      <c r="D137" s="191"/>
      <c r="E137" s="191"/>
      <c r="F137" s="191"/>
      <c r="G137" s="191"/>
      <c r="H137" s="37"/>
      <c r="I137" s="175"/>
      <c r="J137" s="176"/>
      <c r="K137" s="36"/>
      <c r="L137" s="191"/>
      <c r="M137" s="191"/>
      <c r="N137" s="191"/>
      <c r="O137" s="191"/>
      <c r="P137" s="37"/>
    </row>
    <row r="138" spans="1:16" ht="12" customHeight="1" x14ac:dyDescent="0.4">
      <c r="A138" s="166" t="s">
        <v>18</v>
      </c>
      <c r="B138" s="167"/>
      <c r="C138" s="38"/>
      <c r="D138" s="168" t="str">
        <f>CONCATENATE(応募者名簿!$B$10)</f>
        <v/>
      </c>
      <c r="E138" s="169"/>
      <c r="F138" s="169"/>
      <c r="G138" s="169"/>
      <c r="H138" s="170"/>
      <c r="I138" s="166" t="s">
        <v>18</v>
      </c>
      <c r="J138" s="167"/>
      <c r="K138" s="38"/>
      <c r="L138" s="168" t="str">
        <f>CONCATENATE(応募者名簿!$B$10)</f>
        <v/>
      </c>
      <c r="M138" s="169"/>
      <c r="N138" s="169"/>
      <c r="O138" s="169"/>
      <c r="P138" s="170"/>
    </row>
    <row r="139" spans="1:16" ht="12" customHeight="1" x14ac:dyDescent="0.15">
      <c r="A139" s="171" t="s">
        <v>19</v>
      </c>
      <c r="B139" s="172"/>
      <c r="C139" s="39"/>
      <c r="D139" s="40"/>
      <c r="E139" s="40"/>
      <c r="F139" s="40"/>
      <c r="G139" s="41"/>
      <c r="H139" s="42"/>
      <c r="I139" s="171" t="s">
        <v>19</v>
      </c>
      <c r="J139" s="172"/>
      <c r="K139" s="39"/>
      <c r="L139" s="40"/>
      <c r="M139" s="40"/>
      <c r="N139" s="40"/>
      <c r="O139" s="41"/>
      <c r="P139" s="42"/>
    </row>
    <row r="140" spans="1:16" ht="12" customHeight="1" x14ac:dyDescent="0.4">
      <c r="A140" s="173"/>
      <c r="B140" s="174"/>
      <c r="C140" s="192" t="str">
        <f>CONCATENATE(応募者名簿!$B$11)</f>
        <v/>
      </c>
      <c r="D140" s="193"/>
      <c r="E140" s="193"/>
      <c r="F140" s="193"/>
      <c r="G140" s="193"/>
      <c r="H140" s="194"/>
      <c r="I140" s="173"/>
      <c r="J140" s="174"/>
      <c r="K140" s="192" t="str">
        <f>CONCATENATE(応募者名簿!$B$11)</f>
        <v/>
      </c>
      <c r="L140" s="193"/>
      <c r="M140" s="193"/>
      <c r="N140" s="193"/>
      <c r="O140" s="193"/>
      <c r="P140" s="194"/>
    </row>
    <row r="141" spans="1:16" ht="12" customHeight="1" x14ac:dyDescent="0.4">
      <c r="A141" s="173"/>
      <c r="B141" s="174"/>
      <c r="C141" s="192"/>
      <c r="D141" s="193"/>
      <c r="E141" s="193"/>
      <c r="F141" s="193"/>
      <c r="G141" s="193"/>
      <c r="H141" s="194"/>
      <c r="I141" s="173"/>
      <c r="J141" s="174"/>
      <c r="K141" s="192"/>
      <c r="L141" s="193"/>
      <c r="M141" s="193"/>
      <c r="N141" s="193"/>
      <c r="O141" s="193"/>
      <c r="P141" s="194"/>
    </row>
    <row r="142" spans="1:16" ht="12" customHeight="1" x14ac:dyDescent="0.4">
      <c r="A142" s="173"/>
      <c r="B142" s="174"/>
      <c r="C142" s="192"/>
      <c r="D142" s="193"/>
      <c r="E142" s="193"/>
      <c r="F142" s="193"/>
      <c r="G142" s="193"/>
      <c r="H142" s="194"/>
      <c r="I142" s="173"/>
      <c r="J142" s="174"/>
      <c r="K142" s="192"/>
      <c r="L142" s="193"/>
      <c r="M142" s="193"/>
      <c r="N142" s="193"/>
      <c r="O142" s="193"/>
      <c r="P142" s="194"/>
    </row>
    <row r="143" spans="1:16" ht="12" customHeight="1" x14ac:dyDescent="0.15">
      <c r="A143" s="175"/>
      <c r="B143" s="176"/>
      <c r="C143" s="36"/>
      <c r="D143" s="43"/>
      <c r="E143" s="43"/>
      <c r="F143" s="43"/>
      <c r="G143" s="43"/>
      <c r="H143" s="44"/>
      <c r="I143" s="175"/>
      <c r="J143" s="176"/>
      <c r="K143" s="36"/>
      <c r="L143" s="43"/>
      <c r="M143" s="43"/>
      <c r="N143" s="43"/>
      <c r="O143" s="43"/>
      <c r="P143" s="44"/>
    </row>
    <row r="144" spans="1:16" ht="12" customHeight="1" x14ac:dyDescent="0.4">
      <c r="A144" s="171" t="s">
        <v>20</v>
      </c>
      <c r="B144" s="172"/>
      <c r="C144" s="45"/>
      <c r="D144" s="180"/>
      <c r="E144" s="181"/>
      <c r="F144" s="181"/>
      <c r="G144" s="181"/>
      <c r="H144" s="46"/>
      <c r="I144" s="171" t="s">
        <v>20</v>
      </c>
      <c r="J144" s="172"/>
      <c r="K144" s="45"/>
      <c r="L144" s="180"/>
      <c r="M144" s="181"/>
      <c r="N144" s="181"/>
      <c r="O144" s="181"/>
      <c r="P144" s="46"/>
    </row>
    <row r="145" spans="1:16" ht="12" customHeight="1" x14ac:dyDescent="0.4">
      <c r="A145" s="175"/>
      <c r="B145" s="176"/>
      <c r="C145" s="47"/>
      <c r="D145" s="182"/>
      <c r="E145" s="182"/>
      <c r="F145" s="182"/>
      <c r="G145" s="182"/>
      <c r="H145" s="48"/>
      <c r="I145" s="175"/>
      <c r="J145" s="176"/>
      <c r="K145" s="47"/>
      <c r="L145" s="182"/>
      <c r="M145" s="182"/>
      <c r="N145" s="182"/>
      <c r="O145" s="182"/>
      <c r="P145" s="48"/>
    </row>
    <row r="146" spans="1:16" ht="12" customHeight="1" x14ac:dyDescent="0.4">
      <c r="A146" s="166" t="s">
        <v>18</v>
      </c>
      <c r="B146" s="167"/>
      <c r="C146" s="49"/>
      <c r="D146" s="168"/>
      <c r="E146" s="169"/>
      <c r="F146" s="169"/>
      <c r="G146" s="169"/>
      <c r="H146" s="170"/>
      <c r="I146" s="166" t="s">
        <v>18</v>
      </c>
      <c r="J146" s="167"/>
      <c r="K146" s="49"/>
      <c r="L146" s="168"/>
      <c r="M146" s="169"/>
      <c r="N146" s="169"/>
      <c r="O146" s="169"/>
      <c r="P146" s="170"/>
    </row>
    <row r="147" spans="1:16" ht="12" customHeight="1" x14ac:dyDescent="0.4">
      <c r="A147" s="171" t="s">
        <v>21</v>
      </c>
      <c r="B147" s="172"/>
      <c r="C147" s="45"/>
      <c r="D147" s="180"/>
      <c r="E147" s="181"/>
      <c r="F147" s="181"/>
      <c r="G147" s="181"/>
      <c r="H147" s="46"/>
      <c r="I147" s="171" t="s">
        <v>21</v>
      </c>
      <c r="J147" s="172"/>
      <c r="K147" s="45"/>
      <c r="L147" s="180"/>
      <c r="M147" s="181"/>
      <c r="N147" s="181"/>
      <c r="O147" s="181"/>
      <c r="P147" s="46"/>
    </row>
    <row r="148" spans="1:16" ht="12" customHeight="1" x14ac:dyDescent="0.4">
      <c r="A148" s="175"/>
      <c r="B148" s="176"/>
      <c r="C148" s="47"/>
      <c r="D148" s="182"/>
      <c r="E148" s="182"/>
      <c r="F148" s="182"/>
      <c r="G148" s="182"/>
      <c r="H148" s="48"/>
      <c r="I148" s="175"/>
      <c r="J148" s="176"/>
      <c r="K148" s="47"/>
      <c r="L148" s="182"/>
      <c r="M148" s="182"/>
      <c r="N148" s="182"/>
      <c r="O148" s="182"/>
      <c r="P148" s="48"/>
    </row>
    <row r="149" spans="1:16" ht="12" customHeight="1" x14ac:dyDescent="0.4">
      <c r="A149" s="166" t="s">
        <v>18</v>
      </c>
      <c r="B149" s="167"/>
      <c r="C149" s="38"/>
      <c r="D149" s="168"/>
      <c r="E149" s="169"/>
      <c r="F149" s="169"/>
      <c r="G149" s="169"/>
      <c r="H149" s="170"/>
      <c r="I149" s="166" t="s">
        <v>18</v>
      </c>
      <c r="J149" s="167"/>
      <c r="K149" s="38"/>
      <c r="L149" s="168"/>
      <c r="M149" s="169"/>
      <c r="N149" s="169"/>
      <c r="O149" s="169"/>
      <c r="P149" s="170"/>
    </row>
    <row r="150" spans="1:16" ht="12" customHeight="1" x14ac:dyDescent="0.15">
      <c r="A150" s="171" t="s">
        <v>22</v>
      </c>
      <c r="B150" s="172"/>
      <c r="C150" s="39"/>
      <c r="D150" s="177" t="str">
        <f>CONCATENATE(応募者名簿!$B$8)</f>
        <v/>
      </c>
      <c r="E150" s="178"/>
      <c r="F150" s="178"/>
      <c r="G150" s="200" t="s">
        <v>62</v>
      </c>
      <c r="H150" s="201"/>
      <c r="I150" s="171" t="s">
        <v>22</v>
      </c>
      <c r="J150" s="172"/>
      <c r="K150" s="39"/>
      <c r="L150" s="177" t="str">
        <f>CONCATENATE(応募者名簿!$B$8)</f>
        <v/>
      </c>
      <c r="M150" s="178"/>
      <c r="N150" s="178"/>
      <c r="O150" s="200" t="s">
        <v>62</v>
      </c>
      <c r="P150" s="201"/>
    </row>
    <row r="151" spans="1:16" ht="12" customHeight="1" x14ac:dyDescent="0.4">
      <c r="A151" s="173"/>
      <c r="B151" s="174"/>
      <c r="C151" s="65"/>
      <c r="D151" s="179"/>
      <c r="E151" s="179"/>
      <c r="F151" s="179"/>
      <c r="G151" s="183" t="str">
        <f>CONCATENATE(応募者名簿!$B$14)</f>
        <v/>
      </c>
      <c r="H151" s="184"/>
      <c r="I151" s="173"/>
      <c r="J151" s="174"/>
      <c r="K151" s="65"/>
      <c r="L151" s="179"/>
      <c r="M151" s="179"/>
      <c r="N151" s="179"/>
      <c r="O151" s="183" t="str">
        <f>CONCATENATE(応募者名簿!$B$14)</f>
        <v/>
      </c>
      <c r="P151" s="184"/>
    </row>
    <row r="152" spans="1:16" ht="12" customHeight="1" x14ac:dyDescent="0.4">
      <c r="A152" s="175"/>
      <c r="B152" s="176"/>
      <c r="C152" s="36"/>
      <c r="D152" s="50"/>
      <c r="E152" s="50"/>
      <c r="F152" s="50"/>
      <c r="G152" s="185"/>
      <c r="H152" s="186"/>
      <c r="I152" s="175"/>
      <c r="J152" s="176"/>
      <c r="K152" s="36"/>
      <c r="L152" s="50"/>
      <c r="M152" s="50"/>
      <c r="N152" s="50"/>
      <c r="O152" s="185"/>
      <c r="P152" s="186"/>
    </row>
    <row r="153" spans="1:16" ht="12" customHeight="1" x14ac:dyDescent="0.4">
      <c r="A153" s="158" t="s">
        <v>60</v>
      </c>
      <c r="B153" s="159"/>
      <c r="C153" s="159"/>
      <c r="D153" s="159"/>
      <c r="E153" s="159"/>
      <c r="F153" s="159"/>
      <c r="G153" s="164"/>
      <c r="H153" s="165"/>
      <c r="I153" s="158" t="s">
        <v>60</v>
      </c>
      <c r="J153" s="159"/>
      <c r="K153" s="159"/>
      <c r="L153" s="159"/>
      <c r="M153" s="159"/>
      <c r="N153" s="159"/>
      <c r="O153" s="159"/>
      <c r="P153" s="160"/>
    </row>
    <row r="154" spans="1:16" ht="12" customHeight="1" x14ac:dyDescent="0.4">
      <c r="A154" s="161"/>
      <c r="B154" s="162"/>
      <c r="C154" s="162"/>
      <c r="D154" s="162"/>
      <c r="E154" s="162"/>
      <c r="F154" s="162"/>
      <c r="G154" s="162"/>
      <c r="H154" s="163"/>
      <c r="I154" s="161"/>
      <c r="J154" s="162"/>
      <c r="K154" s="162"/>
      <c r="L154" s="162"/>
      <c r="M154" s="162"/>
      <c r="N154" s="162"/>
      <c r="O154" s="162"/>
      <c r="P154" s="163"/>
    </row>
    <row r="155" spans="1:16" ht="12" customHeight="1" x14ac:dyDescent="0.15">
      <c r="A155" s="24" t="s">
        <v>14</v>
      </c>
      <c r="B155" s="25"/>
      <c r="C155" s="65"/>
      <c r="D155" s="27" t="s">
        <v>15</v>
      </c>
      <c r="E155" s="27"/>
      <c r="F155" s="27"/>
      <c r="G155" s="198"/>
      <c r="H155" s="199"/>
      <c r="I155" s="24" t="s">
        <v>14</v>
      </c>
      <c r="J155" s="25"/>
      <c r="K155" s="65"/>
      <c r="L155" s="27" t="s">
        <v>15</v>
      </c>
      <c r="M155" s="27"/>
      <c r="N155" s="27"/>
      <c r="O155" s="198"/>
      <c r="P155" s="199"/>
    </row>
    <row r="156" spans="1:16" ht="12" customHeight="1" x14ac:dyDescent="0.4">
      <c r="A156" s="24"/>
      <c r="B156" s="25"/>
      <c r="C156" s="65"/>
      <c r="D156" s="28" t="s">
        <v>16</v>
      </c>
      <c r="E156" s="29"/>
      <c r="F156" s="29"/>
      <c r="G156" s="195"/>
      <c r="H156" s="184"/>
      <c r="I156" s="24"/>
      <c r="J156" s="25"/>
      <c r="K156" s="65"/>
      <c r="L156" s="28" t="s">
        <v>16</v>
      </c>
      <c r="M156" s="29"/>
      <c r="N156" s="29"/>
      <c r="O156" s="195"/>
      <c r="P156" s="184"/>
    </row>
    <row r="157" spans="1:16" ht="12" customHeight="1" thickBot="1" x14ac:dyDescent="0.45">
      <c r="A157" s="30"/>
      <c r="B157" s="31"/>
      <c r="C157" s="32"/>
      <c r="D157" s="33"/>
      <c r="E157" s="33"/>
      <c r="F157" s="33"/>
      <c r="G157" s="196"/>
      <c r="H157" s="197"/>
      <c r="I157" s="30"/>
      <c r="J157" s="31"/>
      <c r="K157" s="32"/>
      <c r="L157" s="33"/>
      <c r="M157" s="33"/>
      <c r="N157" s="33"/>
      <c r="O157" s="196"/>
      <c r="P157" s="197"/>
    </row>
    <row r="158" spans="1:16" ht="12" customHeight="1" x14ac:dyDescent="0.4">
      <c r="A158" s="187" t="s">
        <v>17</v>
      </c>
      <c r="B158" s="188"/>
      <c r="C158" s="34"/>
      <c r="D158" s="189" t="s">
        <v>10</v>
      </c>
      <c r="E158" s="190"/>
      <c r="F158" s="190"/>
      <c r="G158" s="190"/>
      <c r="H158" s="35"/>
      <c r="I158" s="187" t="s">
        <v>17</v>
      </c>
      <c r="J158" s="188"/>
      <c r="K158" s="34"/>
      <c r="L158" s="189" t="s">
        <v>10</v>
      </c>
      <c r="M158" s="190"/>
      <c r="N158" s="190"/>
      <c r="O158" s="190"/>
      <c r="P158" s="35"/>
    </row>
    <row r="159" spans="1:16" ht="12" customHeight="1" x14ac:dyDescent="0.4">
      <c r="A159" s="175"/>
      <c r="B159" s="176"/>
      <c r="C159" s="36"/>
      <c r="D159" s="191"/>
      <c r="E159" s="191"/>
      <c r="F159" s="191"/>
      <c r="G159" s="191"/>
      <c r="H159" s="37"/>
      <c r="I159" s="175"/>
      <c r="J159" s="176"/>
      <c r="K159" s="36"/>
      <c r="L159" s="191"/>
      <c r="M159" s="191"/>
      <c r="N159" s="191"/>
      <c r="O159" s="191"/>
      <c r="P159" s="37"/>
    </row>
    <row r="160" spans="1:16" ht="12" customHeight="1" x14ac:dyDescent="0.4">
      <c r="A160" s="166" t="s">
        <v>18</v>
      </c>
      <c r="B160" s="167"/>
      <c r="C160" s="38"/>
      <c r="D160" s="168" t="str">
        <f>CONCATENATE(応募者名簿!$B$10)</f>
        <v/>
      </c>
      <c r="E160" s="169"/>
      <c r="F160" s="169"/>
      <c r="G160" s="169"/>
      <c r="H160" s="170"/>
      <c r="I160" s="166" t="s">
        <v>18</v>
      </c>
      <c r="J160" s="167"/>
      <c r="K160" s="38"/>
      <c r="L160" s="168" t="str">
        <f>CONCATENATE(応募者名簿!$B$10)</f>
        <v/>
      </c>
      <c r="M160" s="169"/>
      <c r="N160" s="169"/>
      <c r="O160" s="169"/>
      <c r="P160" s="170"/>
    </row>
    <row r="161" spans="1:16" ht="12" customHeight="1" x14ac:dyDescent="0.15">
      <c r="A161" s="171" t="s">
        <v>19</v>
      </c>
      <c r="B161" s="172"/>
      <c r="C161" s="39"/>
      <c r="D161" s="40"/>
      <c r="E161" s="40"/>
      <c r="F161" s="40"/>
      <c r="G161" s="41"/>
      <c r="H161" s="42"/>
      <c r="I161" s="171" t="s">
        <v>19</v>
      </c>
      <c r="J161" s="172"/>
      <c r="K161" s="39"/>
      <c r="L161" s="40"/>
      <c r="M161" s="40"/>
      <c r="N161" s="40"/>
      <c r="O161" s="41"/>
      <c r="P161" s="42"/>
    </row>
    <row r="162" spans="1:16" ht="12" customHeight="1" x14ac:dyDescent="0.4">
      <c r="A162" s="173"/>
      <c r="B162" s="174"/>
      <c r="C162" s="192" t="str">
        <f>CONCATENATE(応募者名簿!$B$11)</f>
        <v/>
      </c>
      <c r="D162" s="193"/>
      <c r="E162" s="193"/>
      <c r="F162" s="193"/>
      <c r="G162" s="193"/>
      <c r="H162" s="194"/>
      <c r="I162" s="173"/>
      <c r="J162" s="174"/>
      <c r="K162" s="192" t="str">
        <f>CONCATENATE(応募者名簿!$B$11)</f>
        <v/>
      </c>
      <c r="L162" s="193"/>
      <c r="M162" s="193"/>
      <c r="N162" s="193"/>
      <c r="O162" s="193"/>
      <c r="P162" s="194"/>
    </row>
    <row r="163" spans="1:16" ht="12" customHeight="1" x14ac:dyDescent="0.4">
      <c r="A163" s="173"/>
      <c r="B163" s="174"/>
      <c r="C163" s="192"/>
      <c r="D163" s="193"/>
      <c r="E163" s="193"/>
      <c r="F163" s="193"/>
      <c r="G163" s="193"/>
      <c r="H163" s="194"/>
      <c r="I163" s="173"/>
      <c r="J163" s="174"/>
      <c r="K163" s="192"/>
      <c r="L163" s="193"/>
      <c r="M163" s="193"/>
      <c r="N163" s="193"/>
      <c r="O163" s="193"/>
      <c r="P163" s="194"/>
    </row>
    <row r="164" spans="1:16" ht="12" customHeight="1" x14ac:dyDescent="0.4">
      <c r="A164" s="173"/>
      <c r="B164" s="174"/>
      <c r="C164" s="192"/>
      <c r="D164" s="193"/>
      <c r="E164" s="193"/>
      <c r="F164" s="193"/>
      <c r="G164" s="193"/>
      <c r="H164" s="194"/>
      <c r="I164" s="173"/>
      <c r="J164" s="174"/>
      <c r="K164" s="192"/>
      <c r="L164" s="193"/>
      <c r="M164" s="193"/>
      <c r="N164" s="193"/>
      <c r="O164" s="193"/>
      <c r="P164" s="194"/>
    </row>
    <row r="165" spans="1:16" ht="12" customHeight="1" x14ac:dyDescent="0.15">
      <c r="A165" s="175"/>
      <c r="B165" s="176"/>
      <c r="C165" s="36"/>
      <c r="D165" s="43"/>
      <c r="E165" s="43"/>
      <c r="F165" s="43"/>
      <c r="G165" s="43"/>
      <c r="H165" s="44"/>
      <c r="I165" s="175"/>
      <c r="J165" s="176"/>
      <c r="K165" s="36"/>
      <c r="L165" s="43"/>
      <c r="M165" s="43"/>
      <c r="N165" s="43"/>
      <c r="O165" s="43"/>
      <c r="P165" s="44"/>
    </row>
    <row r="166" spans="1:16" ht="12" customHeight="1" x14ac:dyDescent="0.4">
      <c r="A166" s="171" t="s">
        <v>20</v>
      </c>
      <c r="B166" s="172"/>
      <c r="C166" s="45"/>
      <c r="D166" s="180"/>
      <c r="E166" s="181"/>
      <c r="F166" s="181"/>
      <c r="G166" s="181"/>
      <c r="H166" s="46"/>
      <c r="I166" s="171" t="s">
        <v>20</v>
      </c>
      <c r="J166" s="172"/>
      <c r="K166" s="45"/>
      <c r="L166" s="180"/>
      <c r="M166" s="181"/>
      <c r="N166" s="181"/>
      <c r="O166" s="181"/>
      <c r="P166" s="46"/>
    </row>
    <row r="167" spans="1:16" ht="12" customHeight="1" x14ac:dyDescent="0.4">
      <c r="A167" s="175"/>
      <c r="B167" s="176"/>
      <c r="C167" s="47"/>
      <c r="D167" s="182"/>
      <c r="E167" s="182"/>
      <c r="F167" s="182"/>
      <c r="G167" s="182"/>
      <c r="H167" s="48"/>
      <c r="I167" s="175"/>
      <c r="J167" s="176"/>
      <c r="K167" s="47"/>
      <c r="L167" s="182"/>
      <c r="M167" s="182"/>
      <c r="N167" s="182"/>
      <c r="O167" s="182"/>
      <c r="P167" s="48"/>
    </row>
    <row r="168" spans="1:16" ht="12" customHeight="1" x14ac:dyDescent="0.4">
      <c r="A168" s="166" t="s">
        <v>18</v>
      </c>
      <c r="B168" s="167"/>
      <c r="C168" s="49"/>
      <c r="D168" s="168"/>
      <c r="E168" s="169"/>
      <c r="F168" s="169"/>
      <c r="G168" s="169"/>
      <c r="H168" s="170"/>
      <c r="I168" s="166" t="s">
        <v>18</v>
      </c>
      <c r="J168" s="167"/>
      <c r="K168" s="49"/>
      <c r="L168" s="168"/>
      <c r="M168" s="169"/>
      <c r="N168" s="169"/>
      <c r="O168" s="169"/>
      <c r="P168" s="170"/>
    </row>
    <row r="169" spans="1:16" ht="12" customHeight="1" x14ac:dyDescent="0.4">
      <c r="A169" s="171" t="s">
        <v>21</v>
      </c>
      <c r="B169" s="172"/>
      <c r="C169" s="45"/>
      <c r="D169" s="180"/>
      <c r="E169" s="181"/>
      <c r="F169" s="181"/>
      <c r="G169" s="181"/>
      <c r="H169" s="46"/>
      <c r="I169" s="171" t="s">
        <v>21</v>
      </c>
      <c r="J169" s="172"/>
      <c r="K169" s="45"/>
      <c r="L169" s="180"/>
      <c r="M169" s="181"/>
      <c r="N169" s="181"/>
      <c r="O169" s="181"/>
      <c r="P169" s="46"/>
    </row>
    <row r="170" spans="1:16" ht="12" customHeight="1" x14ac:dyDescent="0.4">
      <c r="A170" s="175"/>
      <c r="B170" s="176"/>
      <c r="C170" s="47"/>
      <c r="D170" s="182"/>
      <c r="E170" s="182"/>
      <c r="F170" s="182"/>
      <c r="G170" s="182"/>
      <c r="H170" s="48"/>
      <c r="I170" s="175"/>
      <c r="J170" s="176"/>
      <c r="K170" s="47"/>
      <c r="L170" s="182"/>
      <c r="M170" s="182"/>
      <c r="N170" s="182"/>
      <c r="O170" s="182"/>
      <c r="P170" s="48"/>
    </row>
    <row r="171" spans="1:16" ht="12" customHeight="1" x14ac:dyDescent="0.4">
      <c r="A171" s="166" t="s">
        <v>18</v>
      </c>
      <c r="B171" s="167"/>
      <c r="C171" s="38"/>
      <c r="D171" s="168"/>
      <c r="E171" s="169"/>
      <c r="F171" s="169"/>
      <c r="G171" s="169"/>
      <c r="H171" s="170"/>
      <c r="I171" s="166" t="s">
        <v>18</v>
      </c>
      <c r="J171" s="167"/>
      <c r="K171" s="38"/>
      <c r="L171" s="168"/>
      <c r="M171" s="169"/>
      <c r="N171" s="169"/>
      <c r="O171" s="169"/>
      <c r="P171" s="170"/>
    </row>
    <row r="172" spans="1:16" ht="12" customHeight="1" x14ac:dyDescent="0.15">
      <c r="A172" s="171" t="s">
        <v>22</v>
      </c>
      <c r="B172" s="172"/>
      <c r="C172" s="39"/>
      <c r="D172" s="177" t="str">
        <f>CONCATENATE(応募者名簿!$B$8)</f>
        <v/>
      </c>
      <c r="E172" s="178"/>
      <c r="F172" s="178"/>
      <c r="G172" s="200" t="s">
        <v>62</v>
      </c>
      <c r="H172" s="201"/>
      <c r="I172" s="171" t="s">
        <v>22</v>
      </c>
      <c r="J172" s="172"/>
      <c r="K172" s="39"/>
      <c r="L172" s="177" t="str">
        <f>CONCATENATE(応募者名簿!$B$8)</f>
        <v/>
      </c>
      <c r="M172" s="178"/>
      <c r="N172" s="178"/>
      <c r="O172" s="200" t="s">
        <v>62</v>
      </c>
      <c r="P172" s="201"/>
    </row>
    <row r="173" spans="1:16" ht="12" customHeight="1" x14ac:dyDescent="0.4">
      <c r="A173" s="173"/>
      <c r="B173" s="174"/>
      <c r="C173" s="65"/>
      <c r="D173" s="179"/>
      <c r="E173" s="179"/>
      <c r="F173" s="179"/>
      <c r="G173" s="183" t="str">
        <f>CONCATENATE(応募者名簿!$B$14)</f>
        <v/>
      </c>
      <c r="H173" s="184"/>
      <c r="I173" s="173"/>
      <c r="J173" s="174"/>
      <c r="K173" s="65"/>
      <c r="L173" s="179"/>
      <c r="M173" s="179"/>
      <c r="N173" s="179"/>
      <c r="O173" s="183" t="str">
        <f>CONCATENATE(応募者名簿!$B$14)</f>
        <v/>
      </c>
      <c r="P173" s="184"/>
    </row>
    <row r="174" spans="1:16" ht="12" customHeight="1" x14ac:dyDescent="0.4">
      <c r="A174" s="175"/>
      <c r="B174" s="176"/>
      <c r="C174" s="36"/>
      <c r="D174" s="50"/>
      <c r="E174" s="50"/>
      <c r="F174" s="50"/>
      <c r="G174" s="185"/>
      <c r="H174" s="186"/>
      <c r="I174" s="175"/>
      <c r="J174" s="176"/>
      <c r="K174" s="36"/>
      <c r="L174" s="50"/>
      <c r="M174" s="50"/>
      <c r="N174" s="50"/>
      <c r="O174" s="185"/>
      <c r="P174" s="186"/>
    </row>
    <row r="175" spans="1:16" ht="12" customHeight="1" x14ac:dyDescent="0.4">
      <c r="A175" s="158" t="s">
        <v>60</v>
      </c>
      <c r="B175" s="159"/>
      <c r="C175" s="159"/>
      <c r="D175" s="159"/>
      <c r="E175" s="159"/>
      <c r="F175" s="159"/>
      <c r="G175" s="164"/>
      <c r="H175" s="165"/>
      <c r="I175" s="158" t="s">
        <v>60</v>
      </c>
      <c r="J175" s="159"/>
      <c r="K175" s="159"/>
      <c r="L175" s="159"/>
      <c r="M175" s="159"/>
      <c r="N175" s="159"/>
      <c r="O175" s="159"/>
      <c r="P175" s="160"/>
    </row>
    <row r="176" spans="1:16" ht="12" customHeight="1" x14ac:dyDescent="0.4">
      <c r="A176" s="161"/>
      <c r="B176" s="162"/>
      <c r="C176" s="162"/>
      <c r="D176" s="162"/>
      <c r="E176" s="162"/>
      <c r="F176" s="162"/>
      <c r="G176" s="162"/>
      <c r="H176" s="163"/>
      <c r="I176" s="161"/>
      <c r="J176" s="162"/>
      <c r="K176" s="162"/>
      <c r="L176" s="162"/>
      <c r="M176" s="162"/>
      <c r="N176" s="162"/>
      <c r="O176" s="162"/>
      <c r="P176" s="163"/>
    </row>
    <row r="177" spans="1:16" ht="12" customHeight="1" x14ac:dyDescent="0.15">
      <c r="A177" s="24" t="s">
        <v>14</v>
      </c>
      <c r="B177" s="25"/>
      <c r="C177" s="65"/>
      <c r="D177" s="27" t="s">
        <v>15</v>
      </c>
      <c r="E177" s="27"/>
      <c r="F177" s="27"/>
      <c r="I177" s="24" t="s">
        <v>14</v>
      </c>
      <c r="J177" s="25"/>
      <c r="K177" s="65"/>
      <c r="L177" s="27" t="s">
        <v>15</v>
      </c>
      <c r="M177" s="27"/>
      <c r="N177" s="27"/>
    </row>
    <row r="178" spans="1:16" ht="12" customHeight="1" x14ac:dyDescent="0.4">
      <c r="A178" s="24"/>
      <c r="B178" s="25"/>
      <c r="C178" s="65"/>
      <c r="D178" s="28" t="s">
        <v>16</v>
      </c>
      <c r="E178" s="29"/>
      <c r="F178" s="29"/>
      <c r="I178" s="24"/>
      <c r="J178" s="25"/>
      <c r="K178" s="65"/>
      <c r="L178" s="28" t="s">
        <v>16</v>
      </c>
      <c r="M178" s="29"/>
      <c r="N178" s="29"/>
    </row>
    <row r="179" spans="1:16" ht="12" customHeight="1" thickBot="1" x14ac:dyDescent="0.45">
      <c r="A179" s="30"/>
      <c r="B179" s="31"/>
      <c r="C179" s="32"/>
      <c r="D179" s="33"/>
      <c r="E179" s="33"/>
      <c r="F179" s="33"/>
      <c r="I179" s="30"/>
      <c r="J179" s="31"/>
      <c r="K179" s="32"/>
      <c r="L179" s="33"/>
      <c r="M179" s="33"/>
      <c r="N179" s="33"/>
    </row>
    <row r="180" spans="1:16" ht="12" customHeight="1" x14ac:dyDescent="0.4">
      <c r="A180" s="187" t="s">
        <v>17</v>
      </c>
      <c r="B180" s="188"/>
      <c r="C180" s="34"/>
      <c r="D180" s="189" t="s">
        <v>10</v>
      </c>
      <c r="E180" s="190"/>
      <c r="F180" s="190"/>
      <c r="G180" s="190"/>
      <c r="H180" s="35"/>
      <c r="I180" s="187" t="s">
        <v>17</v>
      </c>
      <c r="J180" s="188"/>
      <c r="K180" s="34"/>
      <c r="L180" s="189" t="s">
        <v>10</v>
      </c>
      <c r="M180" s="190"/>
      <c r="N180" s="190"/>
      <c r="O180" s="190"/>
      <c r="P180" s="35"/>
    </row>
    <row r="181" spans="1:16" ht="12" customHeight="1" x14ac:dyDescent="0.4">
      <c r="A181" s="175"/>
      <c r="B181" s="176"/>
      <c r="C181" s="36"/>
      <c r="D181" s="191"/>
      <c r="E181" s="191"/>
      <c r="F181" s="191"/>
      <c r="G181" s="191"/>
      <c r="H181" s="37"/>
      <c r="I181" s="175"/>
      <c r="J181" s="176"/>
      <c r="K181" s="36"/>
      <c r="L181" s="191"/>
      <c r="M181" s="191"/>
      <c r="N181" s="191"/>
      <c r="O181" s="191"/>
      <c r="P181" s="37"/>
    </row>
    <row r="182" spans="1:16" ht="12" customHeight="1" x14ac:dyDescent="0.4">
      <c r="A182" s="166" t="s">
        <v>18</v>
      </c>
      <c r="B182" s="167"/>
      <c r="C182" s="38"/>
      <c r="D182" s="168" t="str">
        <f>CONCATENATE(応募者名簿!$B$10)</f>
        <v/>
      </c>
      <c r="E182" s="169"/>
      <c r="F182" s="169"/>
      <c r="G182" s="169"/>
      <c r="H182" s="170"/>
      <c r="I182" s="166" t="s">
        <v>18</v>
      </c>
      <c r="J182" s="167"/>
      <c r="K182" s="38"/>
      <c r="L182" s="168" t="str">
        <f>CONCATENATE(応募者名簿!$B$10)</f>
        <v/>
      </c>
      <c r="M182" s="169"/>
      <c r="N182" s="169"/>
      <c r="O182" s="169"/>
      <c r="P182" s="170"/>
    </row>
    <row r="183" spans="1:16" ht="12" customHeight="1" x14ac:dyDescent="0.15">
      <c r="A183" s="171" t="s">
        <v>19</v>
      </c>
      <c r="B183" s="172"/>
      <c r="C183" s="39"/>
      <c r="D183" s="40"/>
      <c r="E183" s="40"/>
      <c r="F183" s="40"/>
      <c r="G183" s="41"/>
      <c r="H183" s="42"/>
      <c r="I183" s="171" t="s">
        <v>19</v>
      </c>
      <c r="J183" s="172"/>
      <c r="K183" s="39"/>
      <c r="L183" s="40"/>
      <c r="M183" s="40"/>
      <c r="N183" s="40"/>
      <c r="O183" s="41"/>
      <c r="P183" s="42"/>
    </row>
    <row r="184" spans="1:16" ht="12" customHeight="1" x14ac:dyDescent="0.4">
      <c r="A184" s="173"/>
      <c r="B184" s="174"/>
      <c r="C184" s="192" t="str">
        <f>CONCATENATE(応募者名簿!$B$11)</f>
        <v/>
      </c>
      <c r="D184" s="193"/>
      <c r="E184" s="193"/>
      <c r="F184" s="193"/>
      <c r="G184" s="193"/>
      <c r="H184" s="194"/>
      <c r="I184" s="173"/>
      <c r="J184" s="174"/>
      <c r="K184" s="192" t="str">
        <f>CONCATENATE(応募者名簿!$B$11)</f>
        <v/>
      </c>
      <c r="L184" s="193"/>
      <c r="M184" s="193"/>
      <c r="N184" s="193"/>
      <c r="O184" s="193"/>
      <c r="P184" s="194"/>
    </row>
    <row r="185" spans="1:16" ht="12" customHeight="1" x14ac:dyDescent="0.4">
      <c r="A185" s="173"/>
      <c r="B185" s="174"/>
      <c r="C185" s="192"/>
      <c r="D185" s="193"/>
      <c r="E185" s="193"/>
      <c r="F185" s="193"/>
      <c r="G185" s="193"/>
      <c r="H185" s="194"/>
      <c r="I185" s="173"/>
      <c r="J185" s="174"/>
      <c r="K185" s="192"/>
      <c r="L185" s="193"/>
      <c r="M185" s="193"/>
      <c r="N185" s="193"/>
      <c r="O185" s="193"/>
      <c r="P185" s="194"/>
    </row>
    <row r="186" spans="1:16" ht="12" customHeight="1" x14ac:dyDescent="0.4">
      <c r="A186" s="173"/>
      <c r="B186" s="174"/>
      <c r="C186" s="192"/>
      <c r="D186" s="193"/>
      <c r="E186" s="193"/>
      <c r="F186" s="193"/>
      <c r="G186" s="193"/>
      <c r="H186" s="194"/>
      <c r="I186" s="173"/>
      <c r="J186" s="174"/>
      <c r="K186" s="192"/>
      <c r="L186" s="193"/>
      <c r="M186" s="193"/>
      <c r="N186" s="193"/>
      <c r="O186" s="193"/>
      <c r="P186" s="194"/>
    </row>
    <row r="187" spans="1:16" ht="12" customHeight="1" x14ac:dyDescent="0.15">
      <c r="A187" s="175"/>
      <c r="B187" s="176"/>
      <c r="C187" s="36"/>
      <c r="D187" s="43"/>
      <c r="E187" s="43"/>
      <c r="F187" s="43"/>
      <c r="G187" s="43"/>
      <c r="H187" s="44"/>
      <c r="I187" s="175"/>
      <c r="J187" s="176"/>
      <c r="K187" s="36"/>
      <c r="L187" s="43"/>
      <c r="M187" s="43"/>
      <c r="N187" s="43"/>
      <c r="O187" s="43"/>
      <c r="P187" s="44"/>
    </row>
    <row r="188" spans="1:16" ht="12" customHeight="1" x14ac:dyDescent="0.4">
      <c r="A188" s="171" t="s">
        <v>20</v>
      </c>
      <c r="B188" s="172"/>
      <c r="C188" s="45"/>
      <c r="D188" s="180"/>
      <c r="E188" s="181"/>
      <c r="F188" s="181"/>
      <c r="G188" s="181"/>
      <c r="H188" s="46"/>
      <c r="I188" s="171" t="s">
        <v>20</v>
      </c>
      <c r="J188" s="172"/>
      <c r="K188" s="45"/>
      <c r="L188" s="180"/>
      <c r="M188" s="181"/>
      <c r="N188" s="181"/>
      <c r="O188" s="181"/>
      <c r="P188" s="46"/>
    </row>
    <row r="189" spans="1:16" ht="12" customHeight="1" x14ac:dyDescent="0.4">
      <c r="A189" s="175"/>
      <c r="B189" s="176"/>
      <c r="C189" s="47"/>
      <c r="D189" s="182"/>
      <c r="E189" s="182"/>
      <c r="F189" s="182"/>
      <c r="G189" s="182"/>
      <c r="H189" s="48"/>
      <c r="I189" s="175"/>
      <c r="J189" s="176"/>
      <c r="K189" s="47"/>
      <c r="L189" s="182"/>
      <c r="M189" s="182"/>
      <c r="N189" s="182"/>
      <c r="O189" s="182"/>
      <c r="P189" s="48"/>
    </row>
    <row r="190" spans="1:16" ht="12" customHeight="1" x14ac:dyDescent="0.4">
      <c r="A190" s="166" t="s">
        <v>18</v>
      </c>
      <c r="B190" s="167"/>
      <c r="C190" s="49"/>
      <c r="D190" s="168"/>
      <c r="E190" s="169"/>
      <c r="F190" s="169"/>
      <c r="G190" s="169"/>
      <c r="H190" s="170"/>
      <c r="I190" s="166" t="s">
        <v>18</v>
      </c>
      <c r="J190" s="167"/>
      <c r="K190" s="49"/>
      <c r="L190" s="168"/>
      <c r="M190" s="169"/>
      <c r="N190" s="169"/>
      <c r="O190" s="169"/>
      <c r="P190" s="170"/>
    </row>
    <row r="191" spans="1:16" ht="12" customHeight="1" x14ac:dyDescent="0.4">
      <c r="A191" s="171" t="s">
        <v>21</v>
      </c>
      <c r="B191" s="172"/>
      <c r="C191" s="45"/>
      <c r="D191" s="180"/>
      <c r="E191" s="181"/>
      <c r="F191" s="181"/>
      <c r="G191" s="181"/>
      <c r="H191" s="46"/>
      <c r="I191" s="171" t="s">
        <v>21</v>
      </c>
      <c r="J191" s="172"/>
      <c r="K191" s="45"/>
      <c r="L191" s="180"/>
      <c r="M191" s="181"/>
      <c r="N191" s="181"/>
      <c r="O191" s="181"/>
      <c r="P191" s="46"/>
    </row>
    <row r="192" spans="1:16" ht="12" customHeight="1" x14ac:dyDescent="0.4">
      <c r="A192" s="175"/>
      <c r="B192" s="176"/>
      <c r="C192" s="47"/>
      <c r="D192" s="182"/>
      <c r="E192" s="182"/>
      <c r="F192" s="182"/>
      <c r="G192" s="182"/>
      <c r="H192" s="48"/>
      <c r="I192" s="175"/>
      <c r="J192" s="176"/>
      <c r="K192" s="47"/>
      <c r="L192" s="182"/>
      <c r="M192" s="182"/>
      <c r="N192" s="182"/>
      <c r="O192" s="182"/>
      <c r="P192" s="48"/>
    </row>
    <row r="193" spans="1:16" ht="12" customHeight="1" x14ac:dyDescent="0.4">
      <c r="A193" s="166" t="s">
        <v>18</v>
      </c>
      <c r="B193" s="167"/>
      <c r="C193" s="38"/>
      <c r="D193" s="168"/>
      <c r="E193" s="169"/>
      <c r="F193" s="169"/>
      <c r="G193" s="169"/>
      <c r="H193" s="170"/>
      <c r="I193" s="166" t="s">
        <v>18</v>
      </c>
      <c r="J193" s="167"/>
      <c r="K193" s="38"/>
      <c r="L193" s="168"/>
      <c r="M193" s="169"/>
      <c r="N193" s="169"/>
      <c r="O193" s="169"/>
      <c r="P193" s="170"/>
    </row>
    <row r="194" spans="1:16" ht="12" customHeight="1" x14ac:dyDescent="0.15">
      <c r="A194" s="171" t="s">
        <v>22</v>
      </c>
      <c r="B194" s="172"/>
      <c r="C194" s="39"/>
      <c r="D194" s="177" t="str">
        <f>CONCATENATE(応募者名簿!$B$8)</f>
        <v/>
      </c>
      <c r="E194" s="178"/>
      <c r="F194" s="178"/>
      <c r="G194" s="200" t="s">
        <v>62</v>
      </c>
      <c r="H194" s="201"/>
      <c r="I194" s="171" t="s">
        <v>22</v>
      </c>
      <c r="J194" s="172"/>
      <c r="K194" s="39"/>
      <c r="L194" s="177" t="str">
        <f>CONCATENATE(応募者名簿!$B$8)</f>
        <v/>
      </c>
      <c r="M194" s="178"/>
      <c r="N194" s="178"/>
      <c r="O194" s="200" t="s">
        <v>62</v>
      </c>
      <c r="P194" s="201"/>
    </row>
    <row r="195" spans="1:16" ht="12" customHeight="1" x14ac:dyDescent="0.4">
      <c r="A195" s="173"/>
      <c r="B195" s="174"/>
      <c r="C195" s="65"/>
      <c r="D195" s="179"/>
      <c r="E195" s="179"/>
      <c r="F195" s="179"/>
      <c r="G195" s="183" t="str">
        <f>CONCATENATE(応募者名簿!$B$14)</f>
        <v/>
      </c>
      <c r="H195" s="184"/>
      <c r="I195" s="173"/>
      <c r="J195" s="174"/>
      <c r="K195" s="65"/>
      <c r="L195" s="179"/>
      <c r="M195" s="179"/>
      <c r="N195" s="179"/>
      <c r="O195" s="183" t="str">
        <f>CONCATENATE(応募者名簿!$B$14)</f>
        <v/>
      </c>
      <c r="P195" s="184"/>
    </row>
    <row r="196" spans="1:16" ht="12" customHeight="1" x14ac:dyDescent="0.4">
      <c r="A196" s="175"/>
      <c r="B196" s="176"/>
      <c r="C196" s="36"/>
      <c r="D196" s="50"/>
      <c r="E196" s="50"/>
      <c r="F196" s="50"/>
      <c r="G196" s="185"/>
      <c r="H196" s="186"/>
      <c r="I196" s="175"/>
      <c r="J196" s="176"/>
      <c r="K196" s="36"/>
      <c r="L196" s="50"/>
      <c r="M196" s="50"/>
      <c r="N196" s="50"/>
      <c r="O196" s="185"/>
      <c r="P196" s="186"/>
    </row>
    <row r="197" spans="1:16" ht="12" customHeight="1" x14ac:dyDescent="0.4">
      <c r="A197" s="158" t="s">
        <v>60</v>
      </c>
      <c r="B197" s="159"/>
      <c r="C197" s="159"/>
      <c r="D197" s="159"/>
      <c r="E197" s="159"/>
      <c r="F197" s="159"/>
      <c r="G197" s="164"/>
      <c r="H197" s="165"/>
      <c r="I197" s="158" t="s">
        <v>60</v>
      </c>
      <c r="J197" s="159"/>
      <c r="K197" s="159"/>
      <c r="L197" s="159"/>
      <c r="M197" s="159"/>
      <c r="N197" s="159"/>
      <c r="O197" s="159"/>
      <c r="P197" s="160"/>
    </row>
    <row r="198" spans="1:16" ht="12" customHeight="1" x14ac:dyDescent="0.4">
      <c r="A198" s="161"/>
      <c r="B198" s="162"/>
      <c r="C198" s="162"/>
      <c r="D198" s="162"/>
      <c r="E198" s="162"/>
      <c r="F198" s="162"/>
      <c r="G198" s="162"/>
      <c r="H198" s="163"/>
      <c r="I198" s="161"/>
      <c r="J198" s="162"/>
      <c r="K198" s="162"/>
      <c r="L198" s="162"/>
      <c r="M198" s="162"/>
      <c r="N198" s="162"/>
      <c r="O198" s="162"/>
      <c r="P198" s="163"/>
    </row>
    <row r="199" spans="1:16" ht="12" customHeight="1" x14ac:dyDescent="0.15">
      <c r="A199" s="24" t="s">
        <v>14</v>
      </c>
      <c r="B199" s="25"/>
      <c r="C199" s="65"/>
      <c r="D199" s="27" t="s">
        <v>15</v>
      </c>
      <c r="E199" s="27"/>
      <c r="F199" s="27"/>
      <c r="I199" s="24" t="s">
        <v>14</v>
      </c>
      <c r="J199" s="25"/>
      <c r="K199" s="65"/>
      <c r="L199" s="27" t="s">
        <v>15</v>
      </c>
      <c r="M199" s="27"/>
      <c r="N199" s="27"/>
    </row>
    <row r="200" spans="1:16" ht="12" customHeight="1" x14ac:dyDescent="0.4">
      <c r="A200" s="24"/>
      <c r="B200" s="25"/>
      <c r="C200" s="65"/>
      <c r="D200" s="28" t="s">
        <v>16</v>
      </c>
      <c r="E200" s="29"/>
      <c r="F200" s="29"/>
      <c r="I200" s="24"/>
      <c r="J200" s="25"/>
      <c r="K200" s="65"/>
      <c r="L200" s="28" t="s">
        <v>16</v>
      </c>
      <c r="M200" s="29"/>
      <c r="N200" s="29"/>
    </row>
    <row r="201" spans="1:16" ht="12" customHeight="1" thickBot="1" x14ac:dyDescent="0.45">
      <c r="A201" s="30"/>
      <c r="B201" s="31"/>
      <c r="C201" s="32"/>
      <c r="D201" s="33"/>
      <c r="E201" s="33"/>
      <c r="F201" s="33"/>
      <c r="I201" s="30"/>
      <c r="J201" s="31"/>
      <c r="K201" s="32"/>
      <c r="L201" s="33"/>
      <c r="M201" s="33"/>
      <c r="N201" s="33"/>
    </row>
    <row r="202" spans="1:16" ht="12" customHeight="1" x14ac:dyDescent="0.4">
      <c r="A202" s="187" t="s">
        <v>17</v>
      </c>
      <c r="B202" s="188"/>
      <c r="C202" s="34"/>
      <c r="D202" s="189" t="s">
        <v>10</v>
      </c>
      <c r="E202" s="190"/>
      <c r="F202" s="190"/>
      <c r="G202" s="190"/>
      <c r="H202" s="35"/>
      <c r="I202" s="187" t="s">
        <v>17</v>
      </c>
      <c r="J202" s="188"/>
      <c r="K202" s="34"/>
      <c r="L202" s="189" t="s">
        <v>10</v>
      </c>
      <c r="M202" s="190"/>
      <c r="N202" s="190"/>
      <c r="O202" s="190"/>
      <c r="P202" s="35"/>
    </row>
    <row r="203" spans="1:16" ht="12" customHeight="1" x14ac:dyDescent="0.4">
      <c r="A203" s="175"/>
      <c r="B203" s="176"/>
      <c r="C203" s="36"/>
      <c r="D203" s="191"/>
      <c r="E203" s="191"/>
      <c r="F203" s="191"/>
      <c r="G203" s="191"/>
      <c r="H203" s="37"/>
      <c r="I203" s="175"/>
      <c r="J203" s="176"/>
      <c r="K203" s="36"/>
      <c r="L203" s="191"/>
      <c r="M203" s="191"/>
      <c r="N203" s="191"/>
      <c r="O203" s="191"/>
      <c r="P203" s="37"/>
    </row>
    <row r="204" spans="1:16" ht="12" customHeight="1" x14ac:dyDescent="0.4">
      <c r="A204" s="166" t="s">
        <v>18</v>
      </c>
      <c r="B204" s="167"/>
      <c r="C204" s="38"/>
      <c r="D204" s="168" t="str">
        <f>CONCATENATE(応募者名簿!$B$10)</f>
        <v/>
      </c>
      <c r="E204" s="169"/>
      <c r="F204" s="169"/>
      <c r="G204" s="169"/>
      <c r="H204" s="170"/>
      <c r="I204" s="166" t="s">
        <v>18</v>
      </c>
      <c r="J204" s="167"/>
      <c r="K204" s="38"/>
      <c r="L204" s="168" t="str">
        <f>CONCATENATE(応募者名簿!$B$10)</f>
        <v/>
      </c>
      <c r="M204" s="169"/>
      <c r="N204" s="169"/>
      <c r="O204" s="169"/>
      <c r="P204" s="170"/>
    </row>
    <row r="205" spans="1:16" ht="12" customHeight="1" x14ac:dyDescent="0.15">
      <c r="A205" s="171" t="s">
        <v>19</v>
      </c>
      <c r="B205" s="172"/>
      <c r="C205" s="39"/>
      <c r="D205" s="40"/>
      <c r="E205" s="40"/>
      <c r="F205" s="40"/>
      <c r="G205" s="41"/>
      <c r="H205" s="42"/>
      <c r="I205" s="171" t="s">
        <v>19</v>
      </c>
      <c r="J205" s="172"/>
      <c r="K205" s="39"/>
      <c r="L205" s="40"/>
      <c r="M205" s="40"/>
      <c r="N205" s="40"/>
      <c r="O205" s="41"/>
      <c r="P205" s="42"/>
    </row>
    <row r="206" spans="1:16" ht="12" customHeight="1" x14ac:dyDescent="0.4">
      <c r="A206" s="173"/>
      <c r="B206" s="174"/>
      <c r="C206" s="192" t="str">
        <f>CONCATENATE(応募者名簿!$B$11)</f>
        <v/>
      </c>
      <c r="D206" s="193"/>
      <c r="E206" s="193"/>
      <c r="F206" s="193"/>
      <c r="G206" s="193"/>
      <c r="H206" s="194"/>
      <c r="I206" s="173"/>
      <c r="J206" s="174"/>
      <c r="K206" s="192" t="str">
        <f>CONCATENATE(応募者名簿!$B$11)</f>
        <v/>
      </c>
      <c r="L206" s="193"/>
      <c r="M206" s="193"/>
      <c r="N206" s="193"/>
      <c r="O206" s="193"/>
      <c r="P206" s="194"/>
    </row>
    <row r="207" spans="1:16" ht="12" customHeight="1" x14ac:dyDescent="0.4">
      <c r="A207" s="173"/>
      <c r="B207" s="174"/>
      <c r="C207" s="192"/>
      <c r="D207" s="193"/>
      <c r="E207" s="193"/>
      <c r="F207" s="193"/>
      <c r="G207" s="193"/>
      <c r="H207" s="194"/>
      <c r="I207" s="173"/>
      <c r="J207" s="174"/>
      <c r="K207" s="192"/>
      <c r="L207" s="193"/>
      <c r="M207" s="193"/>
      <c r="N207" s="193"/>
      <c r="O207" s="193"/>
      <c r="P207" s="194"/>
    </row>
    <row r="208" spans="1:16" ht="12" customHeight="1" x14ac:dyDescent="0.4">
      <c r="A208" s="173"/>
      <c r="B208" s="174"/>
      <c r="C208" s="192"/>
      <c r="D208" s="193"/>
      <c r="E208" s="193"/>
      <c r="F208" s="193"/>
      <c r="G208" s="193"/>
      <c r="H208" s="194"/>
      <c r="I208" s="173"/>
      <c r="J208" s="174"/>
      <c r="K208" s="192"/>
      <c r="L208" s="193"/>
      <c r="M208" s="193"/>
      <c r="N208" s="193"/>
      <c r="O208" s="193"/>
      <c r="P208" s="194"/>
    </row>
    <row r="209" spans="1:16" ht="12" customHeight="1" x14ac:dyDescent="0.15">
      <c r="A209" s="175"/>
      <c r="B209" s="176"/>
      <c r="C209" s="36"/>
      <c r="D209" s="43"/>
      <c r="E209" s="43"/>
      <c r="F209" s="43"/>
      <c r="G209" s="43"/>
      <c r="H209" s="44"/>
      <c r="I209" s="175"/>
      <c r="J209" s="176"/>
      <c r="K209" s="36"/>
      <c r="L209" s="43"/>
      <c r="M209" s="43"/>
      <c r="N209" s="43"/>
      <c r="O209" s="43"/>
      <c r="P209" s="44"/>
    </row>
    <row r="210" spans="1:16" ht="12" customHeight="1" x14ac:dyDescent="0.4">
      <c r="A210" s="171" t="s">
        <v>20</v>
      </c>
      <c r="B210" s="172"/>
      <c r="C210" s="45"/>
      <c r="D210" s="180"/>
      <c r="E210" s="181"/>
      <c r="F210" s="181"/>
      <c r="G210" s="181"/>
      <c r="H210" s="46"/>
      <c r="I210" s="171" t="s">
        <v>20</v>
      </c>
      <c r="J210" s="172"/>
      <c r="K210" s="45"/>
      <c r="L210" s="180"/>
      <c r="M210" s="181"/>
      <c r="N210" s="181"/>
      <c r="O210" s="181"/>
      <c r="P210" s="46"/>
    </row>
    <row r="211" spans="1:16" ht="12" customHeight="1" x14ac:dyDescent="0.4">
      <c r="A211" s="175"/>
      <c r="B211" s="176"/>
      <c r="C211" s="47"/>
      <c r="D211" s="182"/>
      <c r="E211" s="182"/>
      <c r="F211" s="182"/>
      <c r="G211" s="182"/>
      <c r="H211" s="48"/>
      <c r="I211" s="175"/>
      <c r="J211" s="176"/>
      <c r="K211" s="47"/>
      <c r="L211" s="182"/>
      <c r="M211" s="182"/>
      <c r="N211" s="182"/>
      <c r="O211" s="182"/>
      <c r="P211" s="48"/>
    </row>
    <row r="212" spans="1:16" ht="12" customHeight="1" x14ac:dyDescent="0.4">
      <c r="A212" s="166" t="s">
        <v>18</v>
      </c>
      <c r="B212" s="167"/>
      <c r="C212" s="49"/>
      <c r="D212" s="168"/>
      <c r="E212" s="169"/>
      <c r="F212" s="169"/>
      <c r="G212" s="169"/>
      <c r="H212" s="170"/>
      <c r="I212" s="166" t="s">
        <v>18</v>
      </c>
      <c r="J212" s="167"/>
      <c r="K212" s="49"/>
      <c r="L212" s="168"/>
      <c r="M212" s="169"/>
      <c r="N212" s="169"/>
      <c r="O212" s="169"/>
      <c r="P212" s="170"/>
    </row>
    <row r="213" spans="1:16" ht="12" customHeight="1" x14ac:dyDescent="0.4">
      <c r="A213" s="171" t="s">
        <v>21</v>
      </c>
      <c r="B213" s="172"/>
      <c r="C213" s="45"/>
      <c r="D213" s="180"/>
      <c r="E213" s="181"/>
      <c r="F213" s="181"/>
      <c r="G213" s="181"/>
      <c r="H213" s="46"/>
      <c r="I213" s="171" t="s">
        <v>21</v>
      </c>
      <c r="J213" s="172"/>
      <c r="K213" s="45"/>
      <c r="L213" s="180"/>
      <c r="M213" s="181"/>
      <c r="N213" s="181"/>
      <c r="O213" s="181"/>
      <c r="P213" s="46"/>
    </row>
    <row r="214" spans="1:16" ht="12" customHeight="1" x14ac:dyDescent="0.4">
      <c r="A214" s="175"/>
      <c r="B214" s="176"/>
      <c r="C214" s="47"/>
      <c r="D214" s="182"/>
      <c r="E214" s="182"/>
      <c r="F214" s="182"/>
      <c r="G214" s="182"/>
      <c r="H214" s="48"/>
      <c r="I214" s="175"/>
      <c r="J214" s="176"/>
      <c r="K214" s="47"/>
      <c r="L214" s="182"/>
      <c r="M214" s="182"/>
      <c r="N214" s="182"/>
      <c r="O214" s="182"/>
      <c r="P214" s="48"/>
    </row>
    <row r="215" spans="1:16" ht="12" customHeight="1" x14ac:dyDescent="0.4">
      <c r="A215" s="166" t="s">
        <v>18</v>
      </c>
      <c r="B215" s="167"/>
      <c r="C215" s="38"/>
      <c r="D215" s="168"/>
      <c r="E215" s="169"/>
      <c r="F215" s="169"/>
      <c r="G215" s="169"/>
      <c r="H215" s="170"/>
      <c r="I215" s="166" t="s">
        <v>18</v>
      </c>
      <c r="J215" s="167"/>
      <c r="K215" s="38"/>
      <c r="L215" s="168"/>
      <c r="M215" s="169"/>
      <c r="N215" s="169"/>
      <c r="O215" s="169"/>
      <c r="P215" s="170"/>
    </row>
    <row r="216" spans="1:16" ht="12" customHeight="1" x14ac:dyDescent="0.15">
      <c r="A216" s="171" t="s">
        <v>22</v>
      </c>
      <c r="B216" s="172"/>
      <c r="C216" s="39"/>
      <c r="D216" s="177" t="str">
        <f>CONCATENATE(応募者名簿!$B$8)</f>
        <v/>
      </c>
      <c r="E216" s="178"/>
      <c r="F216" s="178"/>
      <c r="G216" s="200" t="s">
        <v>62</v>
      </c>
      <c r="H216" s="201"/>
      <c r="I216" s="171" t="s">
        <v>22</v>
      </c>
      <c r="J216" s="172"/>
      <c r="K216" s="39"/>
      <c r="L216" s="177" t="str">
        <f>CONCATENATE(応募者名簿!$B$8)</f>
        <v/>
      </c>
      <c r="M216" s="178"/>
      <c r="N216" s="178"/>
      <c r="O216" s="200" t="s">
        <v>62</v>
      </c>
      <c r="P216" s="201"/>
    </row>
    <row r="217" spans="1:16" ht="12" customHeight="1" x14ac:dyDescent="0.4">
      <c r="A217" s="173"/>
      <c r="B217" s="174"/>
      <c r="C217" s="65"/>
      <c r="D217" s="179"/>
      <c r="E217" s="179"/>
      <c r="F217" s="179"/>
      <c r="G217" s="183" t="str">
        <f>CONCATENATE(応募者名簿!$B$14)</f>
        <v/>
      </c>
      <c r="H217" s="184"/>
      <c r="I217" s="173"/>
      <c r="J217" s="174"/>
      <c r="K217" s="65"/>
      <c r="L217" s="179"/>
      <c r="M217" s="179"/>
      <c r="N217" s="179"/>
      <c r="O217" s="183" t="str">
        <f>CONCATENATE(応募者名簿!$B$14)</f>
        <v/>
      </c>
      <c r="P217" s="184"/>
    </row>
    <row r="218" spans="1:16" ht="12" customHeight="1" x14ac:dyDescent="0.4">
      <c r="A218" s="175"/>
      <c r="B218" s="176"/>
      <c r="C218" s="36"/>
      <c r="D218" s="50"/>
      <c r="E218" s="50"/>
      <c r="F218" s="50"/>
      <c r="G218" s="185"/>
      <c r="H218" s="186"/>
      <c r="I218" s="175"/>
      <c r="J218" s="176"/>
      <c r="K218" s="36"/>
      <c r="L218" s="50"/>
      <c r="M218" s="50"/>
      <c r="N218" s="50"/>
      <c r="O218" s="185"/>
      <c r="P218" s="186"/>
    </row>
    <row r="219" spans="1:16" ht="12" customHeight="1" x14ac:dyDescent="0.4">
      <c r="A219" s="158" t="s">
        <v>60</v>
      </c>
      <c r="B219" s="159"/>
      <c r="C219" s="159"/>
      <c r="D219" s="159"/>
      <c r="E219" s="159"/>
      <c r="F219" s="159"/>
      <c r="G219" s="164"/>
      <c r="H219" s="165"/>
      <c r="I219" s="158" t="s">
        <v>60</v>
      </c>
      <c r="J219" s="159"/>
      <c r="K219" s="159"/>
      <c r="L219" s="159"/>
      <c r="M219" s="159"/>
      <c r="N219" s="159"/>
      <c r="O219" s="159"/>
      <c r="P219" s="160"/>
    </row>
    <row r="220" spans="1:16" ht="12" customHeight="1" x14ac:dyDescent="0.4">
      <c r="A220" s="161"/>
      <c r="B220" s="162"/>
      <c r="C220" s="162"/>
      <c r="D220" s="162"/>
      <c r="E220" s="162"/>
      <c r="F220" s="162"/>
      <c r="G220" s="162"/>
      <c r="H220" s="163"/>
      <c r="I220" s="161"/>
      <c r="J220" s="162"/>
      <c r="K220" s="162"/>
      <c r="L220" s="162"/>
      <c r="M220" s="162"/>
      <c r="N220" s="162"/>
      <c r="O220" s="162"/>
      <c r="P220" s="163"/>
    </row>
    <row r="221" spans="1:16" ht="12" customHeight="1" x14ac:dyDescent="0.15">
      <c r="A221" s="24" t="s">
        <v>14</v>
      </c>
      <c r="B221" s="25"/>
      <c r="C221" s="65"/>
      <c r="D221" s="27" t="s">
        <v>15</v>
      </c>
      <c r="E221" s="27"/>
      <c r="F221" s="27"/>
      <c r="G221" s="198"/>
      <c r="H221" s="199"/>
      <c r="I221" s="24" t="s">
        <v>14</v>
      </c>
      <c r="J221" s="25"/>
      <c r="K221" s="65"/>
      <c r="L221" s="27" t="s">
        <v>15</v>
      </c>
      <c r="M221" s="27"/>
      <c r="N221" s="27"/>
      <c r="O221" s="198"/>
      <c r="P221" s="199"/>
    </row>
    <row r="222" spans="1:16" ht="12" customHeight="1" x14ac:dyDescent="0.4">
      <c r="A222" s="24"/>
      <c r="B222" s="25"/>
      <c r="C222" s="65"/>
      <c r="D222" s="28" t="s">
        <v>16</v>
      </c>
      <c r="E222" s="29"/>
      <c r="F222" s="29"/>
      <c r="G222" s="195"/>
      <c r="H222" s="184"/>
      <c r="I222" s="24"/>
      <c r="J222" s="25"/>
      <c r="K222" s="65"/>
      <c r="L222" s="28" t="s">
        <v>16</v>
      </c>
      <c r="M222" s="29"/>
      <c r="N222" s="29"/>
      <c r="O222" s="195"/>
      <c r="P222" s="184"/>
    </row>
    <row r="223" spans="1:16" ht="12" customHeight="1" thickBot="1" x14ac:dyDescent="0.45">
      <c r="A223" s="30"/>
      <c r="B223" s="31"/>
      <c r="C223" s="32"/>
      <c r="D223" s="33"/>
      <c r="E223" s="33"/>
      <c r="F223" s="33"/>
      <c r="G223" s="196"/>
      <c r="H223" s="197"/>
      <c r="I223" s="30"/>
      <c r="J223" s="31"/>
      <c r="K223" s="32"/>
      <c r="L223" s="33"/>
      <c r="M223" s="33"/>
      <c r="N223" s="33"/>
      <c r="O223" s="196"/>
      <c r="P223" s="197"/>
    </row>
    <row r="224" spans="1:16" ht="12" customHeight="1" x14ac:dyDescent="0.4">
      <c r="A224" s="187" t="s">
        <v>17</v>
      </c>
      <c r="B224" s="188"/>
      <c r="C224" s="34"/>
      <c r="D224" s="189" t="s">
        <v>10</v>
      </c>
      <c r="E224" s="190"/>
      <c r="F224" s="190"/>
      <c r="G224" s="190"/>
      <c r="H224" s="35"/>
      <c r="I224" s="187" t="s">
        <v>17</v>
      </c>
      <c r="J224" s="188"/>
      <c r="K224" s="34"/>
      <c r="L224" s="189" t="s">
        <v>10</v>
      </c>
      <c r="M224" s="190"/>
      <c r="N224" s="190"/>
      <c r="O224" s="190"/>
      <c r="P224" s="35"/>
    </row>
    <row r="225" spans="1:16" ht="12" customHeight="1" x14ac:dyDescent="0.4">
      <c r="A225" s="175"/>
      <c r="B225" s="176"/>
      <c r="C225" s="36"/>
      <c r="D225" s="191"/>
      <c r="E225" s="191"/>
      <c r="F225" s="191"/>
      <c r="G225" s="191"/>
      <c r="H225" s="37"/>
      <c r="I225" s="175"/>
      <c r="J225" s="176"/>
      <c r="K225" s="36"/>
      <c r="L225" s="191"/>
      <c r="M225" s="191"/>
      <c r="N225" s="191"/>
      <c r="O225" s="191"/>
      <c r="P225" s="37"/>
    </row>
    <row r="226" spans="1:16" ht="12" customHeight="1" x14ac:dyDescent="0.4">
      <c r="A226" s="166" t="s">
        <v>18</v>
      </c>
      <c r="B226" s="167"/>
      <c r="C226" s="38"/>
      <c r="D226" s="168" t="str">
        <f>CONCATENATE(応募者名簿!$B$10)</f>
        <v/>
      </c>
      <c r="E226" s="169"/>
      <c r="F226" s="169"/>
      <c r="G226" s="169"/>
      <c r="H226" s="170"/>
      <c r="I226" s="166" t="s">
        <v>18</v>
      </c>
      <c r="J226" s="167"/>
      <c r="K226" s="38"/>
      <c r="L226" s="168" t="str">
        <f>CONCATENATE(応募者名簿!$B$10)</f>
        <v/>
      </c>
      <c r="M226" s="169"/>
      <c r="N226" s="169"/>
      <c r="O226" s="169"/>
      <c r="P226" s="170"/>
    </row>
    <row r="227" spans="1:16" ht="12" customHeight="1" x14ac:dyDescent="0.15">
      <c r="A227" s="171" t="s">
        <v>19</v>
      </c>
      <c r="B227" s="172"/>
      <c r="C227" s="39"/>
      <c r="D227" s="40"/>
      <c r="E227" s="40"/>
      <c r="F227" s="40"/>
      <c r="G227" s="41"/>
      <c r="H227" s="42"/>
      <c r="I227" s="171" t="s">
        <v>19</v>
      </c>
      <c r="J227" s="172"/>
      <c r="K227" s="39"/>
      <c r="L227" s="40"/>
      <c r="M227" s="40"/>
      <c r="N227" s="40"/>
      <c r="O227" s="41"/>
      <c r="P227" s="42"/>
    </row>
    <row r="228" spans="1:16" ht="12" customHeight="1" x14ac:dyDescent="0.4">
      <c r="A228" s="173"/>
      <c r="B228" s="174"/>
      <c r="C228" s="192" t="str">
        <f>CONCATENATE(応募者名簿!$B$11)</f>
        <v/>
      </c>
      <c r="D228" s="193"/>
      <c r="E228" s="193"/>
      <c r="F228" s="193"/>
      <c r="G228" s="193"/>
      <c r="H228" s="194"/>
      <c r="I228" s="173"/>
      <c r="J228" s="174"/>
      <c r="K228" s="192" t="str">
        <f>CONCATENATE(応募者名簿!$B$11)</f>
        <v/>
      </c>
      <c r="L228" s="193"/>
      <c r="M228" s="193"/>
      <c r="N228" s="193"/>
      <c r="O228" s="193"/>
      <c r="P228" s="194"/>
    </row>
    <row r="229" spans="1:16" ht="12" customHeight="1" x14ac:dyDescent="0.4">
      <c r="A229" s="173"/>
      <c r="B229" s="174"/>
      <c r="C229" s="192"/>
      <c r="D229" s="193"/>
      <c r="E229" s="193"/>
      <c r="F229" s="193"/>
      <c r="G229" s="193"/>
      <c r="H229" s="194"/>
      <c r="I229" s="173"/>
      <c r="J229" s="174"/>
      <c r="K229" s="192"/>
      <c r="L229" s="193"/>
      <c r="M229" s="193"/>
      <c r="N229" s="193"/>
      <c r="O229" s="193"/>
      <c r="P229" s="194"/>
    </row>
    <row r="230" spans="1:16" ht="12" customHeight="1" x14ac:dyDescent="0.4">
      <c r="A230" s="173"/>
      <c r="B230" s="174"/>
      <c r="C230" s="192"/>
      <c r="D230" s="193"/>
      <c r="E230" s="193"/>
      <c r="F230" s="193"/>
      <c r="G230" s="193"/>
      <c r="H230" s="194"/>
      <c r="I230" s="173"/>
      <c r="J230" s="174"/>
      <c r="K230" s="192"/>
      <c r="L230" s="193"/>
      <c r="M230" s="193"/>
      <c r="N230" s="193"/>
      <c r="O230" s="193"/>
      <c r="P230" s="194"/>
    </row>
    <row r="231" spans="1:16" ht="12" customHeight="1" x14ac:dyDescent="0.15">
      <c r="A231" s="175"/>
      <c r="B231" s="176"/>
      <c r="C231" s="36"/>
      <c r="D231" s="43"/>
      <c r="E231" s="43"/>
      <c r="F231" s="43"/>
      <c r="G231" s="43"/>
      <c r="H231" s="44"/>
      <c r="I231" s="175"/>
      <c r="J231" s="176"/>
      <c r="K231" s="36"/>
      <c r="L231" s="43"/>
      <c r="M231" s="43"/>
      <c r="N231" s="43"/>
      <c r="O231" s="43"/>
      <c r="P231" s="44"/>
    </row>
    <row r="232" spans="1:16" ht="12" customHeight="1" x14ac:dyDescent="0.4">
      <c r="A232" s="171" t="s">
        <v>20</v>
      </c>
      <c r="B232" s="172"/>
      <c r="C232" s="45"/>
      <c r="D232" s="180"/>
      <c r="E232" s="181"/>
      <c r="F232" s="181"/>
      <c r="G232" s="181"/>
      <c r="H232" s="46"/>
      <c r="I232" s="171" t="s">
        <v>20</v>
      </c>
      <c r="J232" s="172"/>
      <c r="K232" s="45"/>
      <c r="L232" s="180"/>
      <c r="M232" s="181"/>
      <c r="N232" s="181"/>
      <c r="O232" s="181"/>
      <c r="P232" s="46"/>
    </row>
    <row r="233" spans="1:16" ht="12" customHeight="1" x14ac:dyDescent="0.4">
      <c r="A233" s="175"/>
      <c r="B233" s="176"/>
      <c r="C233" s="47"/>
      <c r="D233" s="182"/>
      <c r="E233" s="182"/>
      <c r="F233" s="182"/>
      <c r="G233" s="182"/>
      <c r="H233" s="48"/>
      <c r="I233" s="175"/>
      <c r="J233" s="176"/>
      <c r="K233" s="47"/>
      <c r="L233" s="182"/>
      <c r="M233" s="182"/>
      <c r="N233" s="182"/>
      <c r="O233" s="182"/>
      <c r="P233" s="48"/>
    </row>
    <row r="234" spans="1:16" ht="12" customHeight="1" x14ac:dyDescent="0.4">
      <c r="A234" s="166" t="s">
        <v>18</v>
      </c>
      <c r="B234" s="167"/>
      <c r="C234" s="49"/>
      <c r="D234" s="168"/>
      <c r="E234" s="169"/>
      <c r="F234" s="169"/>
      <c r="G234" s="169"/>
      <c r="H234" s="170"/>
      <c r="I234" s="166" t="s">
        <v>18</v>
      </c>
      <c r="J234" s="167"/>
      <c r="K234" s="49"/>
      <c r="L234" s="168"/>
      <c r="M234" s="169"/>
      <c r="N234" s="169"/>
      <c r="O234" s="169"/>
      <c r="P234" s="170"/>
    </row>
    <row r="235" spans="1:16" ht="12" customHeight="1" x14ac:dyDescent="0.4">
      <c r="A235" s="171" t="s">
        <v>21</v>
      </c>
      <c r="B235" s="172"/>
      <c r="C235" s="45"/>
      <c r="D235" s="180"/>
      <c r="E235" s="181"/>
      <c r="F235" s="181"/>
      <c r="G235" s="181"/>
      <c r="H235" s="46"/>
      <c r="I235" s="171" t="s">
        <v>21</v>
      </c>
      <c r="J235" s="172"/>
      <c r="K235" s="45"/>
      <c r="L235" s="180"/>
      <c r="M235" s="181"/>
      <c r="N235" s="181"/>
      <c r="O235" s="181"/>
      <c r="P235" s="46"/>
    </row>
    <row r="236" spans="1:16" ht="12" customHeight="1" x14ac:dyDescent="0.4">
      <c r="A236" s="175"/>
      <c r="B236" s="176"/>
      <c r="C236" s="47"/>
      <c r="D236" s="182"/>
      <c r="E236" s="182"/>
      <c r="F236" s="182"/>
      <c r="G236" s="182"/>
      <c r="H236" s="48"/>
      <c r="I236" s="175"/>
      <c r="J236" s="176"/>
      <c r="K236" s="47"/>
      <c r="L236" s="182"/>
      <c r="M236" s="182"/>
      <c r="N236" s="182"/>
      <c r="O236" s="182"/>
      <c r="P236" s="48"/>
    </row>
    <row r="237" spans="1:16" ht="12" customHeight="1" x14ac:dyDescent="0.4">
      <c r="A237" s="166" t="s">
        <v>18</v>
      </c>
      <c r="B237" s="167"/>
      <c r="C237" s="38"/>
      <c r="D237" s="168"/>
      <c r="E237" s="169"/>
      <c r="F237" s="169"/>
      <c r="G237" s="169"/>
      <c r="H237" s="170"/>
      <c r="I237" s="166" t="s">
        <v>18</v>
      </c>
      <c r="J237" s="167"/>
      <c r="K237" s="38"/>
      <c r="L237" s="168"/>
      <c r="M237" s="169"/>
      <c r="N237" s="169"/>
      <c r="O237" s="169"/>
      <c r="P237" s="170"/>
    </row>
    <row r="238" spans="1:16" ht="12" customHeight="1" x14ac:dyDescent="0.15">
      <c r="A238" s="171" t="s">
        <v>22</v>
      </c>
      <c r="B238" s="172"/>
      <c r="C238" s="39"/>
      <c r="D238" s="177" t="str">
        <f>CONCATENATE(応募者名簿!$B$8)</f>
        <v/>
      </c>
      <c r="E238" s="178"/>
      <c r="F238" s="178"/>
      <c r="G238" s="200" t="s">
        <v>62</v>
      </c>
      <c r="H238" s="201"/>
      <c r="I238" s="171" t="s">
        <v>22</v>
      </c>
      <c r="J238" s="172"/>
      <c r="K238" s="39"/>
      <c r="L238" s="177" t="str">
        <f>CONCATENATE(応募者名簿!$B$8)</f>
        <v/>
      </c>
      <c r="M238" s="178"/>
      <c r="N238" s="178"/>
      <c r="O238" s="200" t="s">
        <v>62</v>
      </c>
      <c r="P238" s="201"/>
    </row>
    <row r="239" spans="1:16" ht="12" customHeight="1" x14ac:dyDescent="0.4">
      <c r="A239" s="173"/>
      <c r="B239" s="174"/>
      <c r="C239" s="65"/>
      <c r="D239" s="179"/>
      <c r="E239" s="179"/>
      <c r="F239" s="179"/>
      <c r="G239" s="183" t="str">
        <f>CONCATENATE(応募者名簿!$B$14)</f>
        <v/>
      </c>
      <c r="H239" s="184"/>
      <c r="I239" s="173"/>
      <c r="J239" s="174"/>
      <c r="K239" s="65"/>
      <c r="L239" s="179"/>
      <c r="M239" s="179"/>
      <c r="N239" s="179"/>
      <c r="O239" s="183" t="str">
        <f>CONCATENATE(応募者名簿!$B$14)</f>
        <v/>
      </c>
      <c r="P239" s="184"/>
    </row>
    <row r="240" spans="1:16" ht="12" customHeight="1" x14ac:dyDescent="0.4">
      <c r="A240" s="175"/>
      <c r="B240" s="176"/>
      <c r="C240" s="36"/>
      <c r="D240" s="50"/>
      <c r="E240" s="50"/>
      <c r="F240" s="50"/>
      <c r="G240" s="185"/>
      <c r="H240" s="186"/>
      <c r="I240" s="175"/>
      <c r="J240" s="176"/>
      <c r="K240" s="36"/>
      <c r="L240" s="50"/>
      <c r="M240" s="50"/>
      <c r="N240" s="50"/>
      <c r="O240" s="185"/>
      <c r="P240" s="186"/>
    </row>
    <row r="241" spans="1:16" ht="12" customHeight="1" x14ac:dyDescent="0.4">
      <c r="A241" s="158" t="s">
        <v>60</v>
      </c>
      <c r="B241" s="159"/>
      <c r="C241" s="159"/>
      <c r="D241" s="159"/>
      <c r="E241" s="159"/>
      <c r="F241" s="159"/>
      <c r="G241" s="159"/>
      <c r="H241" s="160"/>
      <c r="I241" s="158" t="s">
        <v>60</v>
      </c>
      <c r="J241" s="159"/>
      <c r="K241" s="159"/>
      <c r="L241" s="159"/>
      <c r="M241" s="159"/>
      <c r="N241" s="159"/>
      <c r="O241" s="159"/>
      <c r="P241" s="160"/>
    </row>
    <row r="242" spans="1:16" ht="12" customHeight="1" x14ac:dyDescent="0.4">
      <c r="A242" s="161"/>
      <c r="B242" s="162"/>
      <c r="C242" s="162"/>
      <c r="D242" s="162"/>
      <c r="E242" s="162"/>
      <c r="F242" s="162"/>
      <c r="G242" s="162"/>
      <c r="H242" s="163"/>
      <c r="I242" s="161"/>
      <c r="J242" s="162"/>
      <c r="K242" s="162"/>
      <c r="L242" s="162"/>
      <c r="M242" s="162"/>
      <c r="N242" s="162"/>
      <c r="O242" s="162"/>
      <c r="P242" s="163"/>
    </row>
    <row r="243" spans="1:16" ht="12" customHeight="1" x14ac:dyDescent="0.15">
      <c r="A243" s="24" t="s">
        <v>14</v>
      </c>
      <c r="B243" s="25"/>
      <c r="C243" s="65"/>
      <c r="D243" s="27" t="s">
        <v>15</v>
      </c>
      <c r="E243" s="27"/>
      <c r="F243" s="27"/>
      <c r="I243" s="24" t="s">
        <v>14</v>
      </c>
      <c r="J243" s="25"/>
      <c r="K243" s="65"/>
      <c r="L243" s="27" t="s">
        <v>15</v>
      </c>
      <c r="M243" s="27"/>
      <c r="N243" s="27"/>
    </row>
    <row r="244" spans="1:16" ht="12" customHeight="1" x14ac:dyDescent="0.4">
      <c r="A244" s="24"/>
      <c r="B244" s="25"/>
      <c r="C244" s="65"/>
      <c r="D244" s="28" t="s">
        <v>16</v>
      </c>
      <c r="E244" s="29"/>
      <c r="F244" s="29"/>
      <c r="I244" s="24"/>
      <c r="J244" s="25"/>
      <c r="K244" s="65"/>
      <c r="L244" s="28" t="s">
        <v>16</v>
      </c>
      <c r="M244" s="29"/>
      <c r="N244" s="29"/>
    </row>
    <row r="245" spans="1:16" ht="12" customHeight="1" thickBot="1" x14ac:dyDescent="0.45">
      <c r="A245" s="30"/>
      <c r="B245" s="31"/>
      <c r="C245" s="32"/>
      <c r="D245" s="33"/>
      <c r="E245" s="33"/>
      <c r="F245" s="33"/>
      <c r="I245" s="30"/>
      <c r="J245" s="31"/>
      <c r="K245" s="32"/>
      <c r="L245" s="33"/>
      <c r="M245" s="33"/>
      <c r="N245" s="33"/>
    </row>
    <row r="246" spans="1:16" ht="12" customHeight="1" x14ac:dyDescent="0.4">
      <c r="A246" s="187" t="s">
        <v>17</v>
      </c>
      <c r="B246" s="188"/>
      <c r="C246" s="34"/>
      <c r="D246" s="189" t="s">
        <v>10</v>
      </c>
      <c r="E246" s="190"/>
      <c r="F246" s="190"/>
      <c r="G246" s="190"/>
      <c r="H246" s="35"/>
      <c r="I246" s="187" t="s">
        <v>17</v>
      </c>
      <c r="J246" s="188"/>
      <c r="K246" s="34"/>
      <c r="L246" s="189" t="s">
        <v>10</v>
      </c>
      <c r="M246" s="190"/>
      <c r="N246" s="190"/>
      <c r="O246" s="190"/>
      <c r="P246" s="35"/>
    </row>
    <row r="247" spans="1:16" ht="12" customHeight="1" x14ac:dyDescent="0.4">
      <c r="A247" s="175"/>
      <c r="B247" s="176"/>
      <c r="C247" s="36"/>
      <c r="D247" s="191"/>
      <c r="E247" s="191"/>
      <c r="F247" s="191"/>
      <c r="G247" s="191"/>
      <c r="H247" s="37"/>
      <c r="I247" s="175"/>
      <c r="J247" s="176"/>
      <c r="K247" s="36"/>
      <c r="L247" s="191"/>
      <c r="M247" s="191"/>
      <c r="N247" s="191"/>
      <c r="O247" s="191"/>
      <c r="P247" s="37"/>
    </row>
    <row r="248" spans="1:16" ht="12" customHeight="1" x14ac:dyDescent="0.4">
      <c r="A248" s="166" t="s">
        <v>18</v>
      </c>
      <c r="B248" s="167"/>
      <c r="C248" s="38"/>
      <c r="D248" s="168" t="str">
        <f>CONCATENATE(応募者名簿!$B$10)</f>
        <v/>
      </c>
      <c r="E248" s="169"/>
      <c r="F248" s="169"/>
      <c r="G248" s="169"/>
      <c r="H248" s="170"/>
      <c r="I248" s="166" t="s">
        <v>18</v>
      </c>
      <c r="J248" s="167"/>
      <c r="K248" s="38"/>
      <c r="L248" s="168" t="str">
        <f>CONCATENATE(応募者名簿!$B$10)</f>
        <v/>
      </c>
      <c r="M248" s="169"/>
      <c r="N248" s="169"/>
      <c r="O248" s="169"/>
      <c r="P248" s="170"/>
    </row>
    <row r="249" spans="1:16" ht="12" customHeight="1" x14ac:dyDescent="0.15">
      <c r="A249" s="171" t="s">
        <v>19</v>
      </c>
      <c r="B249" s="172"/>
      <c r="C249" s="39"/>
      <c r="D249" s="40"/>
      <c r="E249" s="40"/>
      <c r="F249" s="40"/>
      <c r="G249" s="41"/>
      <c r="H249" s="42"/>
      <c r="I249" s="171" t="s">
        <v>19</v>
      </c>
      <c r="J249" s="172"/>
      <c r="K249" s="39"/>
      <c r="L249" s="40"/>
      <c r="M249" s="40"/>
      <c r="N249" s="40"/>
      <c r="O249" s="41"/>
      <c r="P249" s="42"/>
    </row>
    <row r="250" spans="1:16" ht="12" customHeight="1" x14ac:dyDescent="0.4">
      <c r="A250" s="173"/>
      <c r="B250" s="174"/>
      <c r="C250" s="192" t="str">
        <f>CONCATENATE(応募者名簿!$B$11)</f>
        <v/>
      </c>
      <c r="D250" s="193"/>
      <c r="E250" s="193"/>
      <c r="F250" s="193"/>
      <c r="G250" s="193"/>
      <c r="H250" s="194"/>
      <c r="I250" s="173"/>
      <c r="J250" s="174"/>
      <c r="K250" s="192" t="str">
        <f>CONCATENATE(応募者名簿!$B$11)</f>
        <v/>
      </c>
      <c r="L250" s="193"/>
      <c r="M250" s="193"/>
      <c r="N250" s="193"/>
      <c r="O250" s="193"/>
      <c r="P250" s="194"/>
    </row>
    <row r="251" spans="1:16" ht="12" customHeight="1" x14ac:dyDescent="0.4">
      <c r="A251" s="173"/>
      <c r="B251" s="174"/>
      <c r="C251" s="192"/>
      <c r="D251" s="193"/>
      <c r="E251" s="193"/>
      <c r="F251" s="193"/>
      <c r="G251" s="193"/>
      <c r="H251" s="194"/>
      <c r="I251" s="173"/>
      <c r="J251" s="174"/>
      <c r="K251" s="192"/>
      <c r="L251" s="193"/>
      <c r="M251" s="193"/>
      <c r="N251" s="193"/>
      <c r="O251" s="193"/>
      <c r="P251" s="194"/>
    </row>
    <row r="252" spans="1:16" ht="12" customHeight="1" x14ac:dyDescent="0.4">
      <c r="A252" s="173"/>
      <c r="B252" s="174"/>
      <c r="C252" s="192"/>
      <c r="D252" s="193"/>
      <c r="E252" s="193"/>
      <c r="F252" s="193"/>
      <c r="G252" s="193"/>
      <c r="H252" s="194"/>
      <c r="I252" s="173"/>
      <c r="J252" s="174"/>
      <c r="K252" s="192"/>
      <c r="L252" s="193"/>
      <c r="M252" s="193"/>
      <c r="N252" s="193"/>
      <c r="O252" s="193"/>
      <c r="P252" s="194"/>
    </row>
    <row r="253" spans="1:16" ht="12" customHeight="1" x14ac:dyDescent="0.15">
      <c r="A253" s="175"/>
      <c r="B253" s="176"/>
      <c r="C253" s="36"/>
      <c r="D253" s="43"/>
      <c r="E253" s="43"/>
      <c r="F253" s="43"/>
      <c r="G253" s="43"/>
      <c r="H253" s="44"/>
      <c r="I253" s="175"/>
      <c r="J253" s="176"/>
      <c r="K253" s="36"/>
      <c r="L253" s="43"/>
      <c r="M253" s="43"/>
      <c r="N253" s="43"/>
      <c r="O253" s="43"/>
      <c r="P253" s="44"/>
    </row>
    <row r="254" spans="1:16" ht="12" customHeight="1" x14ac:dyDescent="0.4">
      <c r="A254" s="171" t="s">
        <v>20</v>
      </c>
      <c r="B254" s="172"/>
      <c r="C254" s="45"/>
      <c r="D254" s="180"/>
      <c r="E254" s="181"/>
      <c r="F254" s="181"/>
      <c r="G254" s="181"/>
      <c r="H254" s="46"/>
      <c r="I254" s="171" t="s">
        <v>20</v>
      </c>
      <c r="J254" s="172"/>
      <c r="K254" s="45"/>
      <c r="L254" s="180"/>
      <c r="M254" s="181"/>
      <c r="N254" s="181"/>
      <c r="O254" s="181"/>
      <c r="P254" s="46"/>
    </row>
    <row r="255" spans="1:16" ht="12" customHeight="1" x14ac:dyDescent="0.4">
      <c r="A255" s="175"/>
      <c r="B255" s="176"/>
      <c r="C255" s="47"/>
      <c r="D255" s="182"/>
      <c r="E255" s="182"/>
      <c r="F255" s="182"/>
      <c r="G255" s="182"/>
      <c r="H255" s="48"/>
      <c r="I255" s="175"/>
      <c r="J255" s="176"/>
      <c r="K255" s="47"/>
      <c r="L255" s="182"/>
      <c r="M255" s="182"/>
      <c r="N255" s="182"/>
      <c r="O255" s="182"/>
      <c r="P255" s="48"/>
    </row>
    <row r="256" spans="1:16" ht="12" customHeight="1" x14ac:dyDescent="0.4">
      <c r="A256" s="166" t="s">
        <v>18</v>
      </c>
      <c r="B256" s="167"/>
      <c r="C256" s="49"/>
      <c r="D256" s="168"/>
      <c r="E256" s="169"/>
      <c r="F256" s="169"/>
      <c r="G256" s="169"/>
      <c r="H256" s="170"/>
      <c r="I256" s="166" t="s">
        <v>18</v>
      </c>
      <c r="J256" s="167"/>
      <c r="K256" s="49"/>
      <c r="L256" s="168"/>
      <c r="M256" s="169"/>
      <c r="N256" s="169"/>
      <c r="O256" s="169"/>
      <c r="P256" s="170"/>
    </row>
    <row r="257" spans="1:16" ht="12" customHeight="1" x14ac:dyDescent="0.4">
      <c r="A257" s="171" t="s">
        <v>21</v>
      </c>
      <c r="B257" s="172"/>
      <c r="C257" s="45"/>
      <c r="D257" s="180"/>
      <c r="E257" s="181"/>
      <c r="F257" s="181"/>
      <c r="G257" s="181"/>
      <c r="H257" s="46"/>
      <c r="I257" s="171" t="s">
        <v>21</v>
      </c>
      <c r="J257" s="172"/>
      <c r="K257" s="45"/>
      <c r="L257" s="180"/>
      <c r="M257" s="181"/>
      <c r="N257" s="181"/>
      <c r="O257" s="181"/>
      <c r="P257" s="46"/>
    </row>
    <row r="258" spans="1:16" ht="12" customHeight="1" x14ac:dyDescent="0.4">
      <c r="A258" s="175"/>
      <c r="B258" s="176"/>
      <c r="C258" s="47"/>
      <c r="D258" s="182"/>
      <c r="E258" s="182"/>
      <c r="F258" s="182"/>
      <c r="G258" s="182"/>
      <c r="H258" s="48"/>
      <c r="I258" s="175"/>
      <c r="J258" s="176"/>
      <c r="K258" s="47"/>
      <c r="L258" s="182"/>
      <c r="M258" s="182"/>
      <c r="N258" s="182"/>
      <c r="O258" s="182"/>
      <c r="P258" s="48"/>
    </row>
    <row r="259" spans="1:16" ht="12" customHeight="1" x14ac:dyDescent="0.4">
      <c r="A259" s="166" t="s">
        <v>18</v>
      </c>
      <c r="B259" s="167"/>
      <c r="C259" s="38"/>
      <c r="D259" s="168"/>
      <c r="E259" s="169"/>
      <c r="F259" s="169"/>
      <c r="G259" s="169"/>
      <c r="H259" s="170"/>
      <c r="I259" s="166" t="s">
        <v>18</v>
      </c>
      <c r="J259" s="167"/>
      <c r="K259" s="38"/>
      <c r="L259" s="168"/>
      <c r="M259" s="169"/>
      <c r="N259" s="169"/>
      <c r="O259" s="169"/>
      <c r="P259" s="170"/>
    </row>
    <row r="260" spans="1:16" ht="12" customHeight="1" x14ac:dyDescent="0.15">
      <c r="A260" s="171" t="s">
        <v>22</v>
      </c>
      <c r="B260" s="172"/>
      <c r="C260" s="39"/>
      <c r="D260" s="177" t="str">
        <f>CONCATENATE(応募者名簿!$B$8)</f>
        <v/>
      </c>
      <c r="E260" s="178"/>
      <c r="F260" s="178"/>
      <c r="G260" s="200" t="s">
        <v>62</v>
      </c>
      <c r="H260" s="201"/>
      <c r="I260" s="171" t="s">
        <v>22</v>
      </c>
      <c r="J260" s="172"/>
      <c r="K260" s="39"/>
      <c r="L260" s="177" t="str">
        <f>CONCATENATE(応募者名簿!$B$8)</f>
        <v/>
      </c>
      <c r="M260" s="178"/>
      <c r="N260" s="178"/>
      <c r="O260" s="200" t="s">
        <v>62</v>
      </c>
      <c r="P260" s="201"/>
    </row>
    <row r="261" spans="1:16" ht="12" customHeight="1" x14ac:dyDescent="0.4">
      <c r="A261" s="173"/>
      <c r="B261" s="174"/>
      <c r="C261" s="65"/>
      <c r="D261" s="179"/>
      <c r="E261" s="179"/>
      <c r="F261" s="179"/>
      <c r="G261" s="183" t="str">
        <f>CONCATENATE(応募者名簿!$B$14)</f>
        <v/>
      </c>
      <c r="H261" s="184"/>
      <c r="I261" s="173"/>
      <c r="J261" s="174"/>
      <c r="K261" s="65"/>
      <c r="L261" s="179"/>
      <c r="M261" s="179"/>
      <c r="N261" s="179"/>
      <c r="O261" s="183" t="str">
        <f>CONCATENATE(応募者名簿!$B$14)</f>
        <v/>
      </c>
      <c r="P261" s="184"/>
    </row>
    <row r="262" spans="1:16" ht="12" customHeight="1" x14ac:dyDescent="0.4">
      <c r="A262" s="175"/>
      <c r="B262" s="176"/>
      <c r="C262" s="36"/>
      <c r="D262" s="50"/>
      <c r="E262" s="50"/>
      <c r="F262" s="50"/>
      <c r="G262" s="185"/>
      <c r="H262" s="186"/>
      <c r="I262" s="175"/>
      <c r="J262" s="176"/>
      <c r="K262" s="36"/>
      <c r="L262" s="50"/>
      <c r="M262" s="50"/>
      <c r="N262" s="50"/>
      <c r="O262" s="185"/>
      <c r="P262" s="186"/>
    </row>
    <row r="263" spans="1:16" ht="12" customHeight="1" x14ac:dyDescent="0.4">
      <c r="A263" s="158" t="s">
        <v>60</v>
      </c>
      <c r="B263" s="159"/>
      <c r="C263" s="159"/>
      <c r="D263" s="159"/>
      <c r="E263" s="159"/>
      <c r="F263" s="159"/>
      <c r="G263" s="164"/>
      <c r="H263" s="165"/>
      <c r="I263" s="158" t="s">
        <v>60</v>
      </c>
      <c r="J263" s="159"/>
      <c r="K263" s="159"/>
      <c r="L263" s="159"/>
      <c r="M263" s="159"/>
      <c r="N263" s="159"/>
      <c r="O263" s="159"/>
      <c r="P263" s="160"/>
    </row>
    <row r="264" spans="1:16" ht="12" customHeight="1" x14ac:dyDescent="0.4">
      <c r="A264" s="161"/>
      <c r="B264" s="162"/>
      <c r="C264" s="162"/>
      <c r="D264" s="162"/>
      <c r="E264" s="162"/>
      <c r="F264" s="162"/>
      <c r="G264" s="162"/>
      <c r="H264" s="163"/>
      <c r="I264" s="161"/>
      <c r="J264" s="162"/>
      <c r="K264" s="162"/>
      <c r="L264" s="162"/>
      <c r="M264" s="162"/>
      <c r="N264" s="162"/>
      <c r="O264" s="162"/>
      <c r="P264" s="163"/>
    </row>
    <row r="265" spans="1:16" ht="12" customHeight="1" x14ac:dyDescent="0.15">
      <c r="A265" s="24" t="s">
        <v>14</v>
      </c>
      <c r="B265" s="25"/>
      <c r="C265" s="65"/>
      <c r="D265" s="27" t="s">
        <v>15</v>
      </c>
      <c r="E265" s="27"/>
      <c r="F265" s="27"/>
      <c r="G265" s="198"/>
      <c r="H265" s="199"/>
      <c r="I265" s="24" t="s">
        <v>14</v>
      </c>
      <c r="J265" s="25"/>
      <c r="K265" s="65"/>
      <c r="L265" s="27" t="s">
        <v>15</v>
      </c>
      <c r="M265" s="27"/>
      <c r="N265" s="27"/>
      <c r="O265" s="198"/>
      <c r="P265" s="199"/>
    </row>
    <row r="266" spans="1:16" ht="12" customHeight="1" x14ac:dyDescent="0.4">
      <c r="A266" s="24"/>
      <c r="B266" s="25"/>
      <c r="C266" s="65"/>
      <c r="D266" s="28" t="s">
        <v>16</v>
      </c>
      <c r="E266" s="29"/>
      <c r="F266" s="29"/>
      <c r="G266" s="195"/>
      <c r="H266" s="184"/>
      <c r="I266" s="24"/>
      <c r="J266" s="25"/>
      <c r="K266" s="65"/>
      <c r="L266" s="28" t="s">
        <v>16</v>
      </c>
      <c r="M266" s="29"/>
      <c r="N266" s="29"/>
      <c r="O266" s="195"/>
      <c r="P266" s="184"/>
    </row>
    <row r="267" spans="1:16" ht="12" customHeight="1" thickBot="1" x14ac:dyDescent="0.45">
      <c r="A267" s="30"/>
      <c r="B267" s="31"/>
      <c r="C267" s="32"/>
      <c r="D267" s="33"/>
      <c r="E267" s="33"/>
      <c r="F267" s="33"/>
      <c r="G267" s="196"/>
      <c r="H267" s="197"/>
      <c r="I267" s="30"/>
      <c r="J267" s="31"/>
      <c r="K267" s="32"/>
      <c r="L267" s="33"/>
      <c r="M267" s="33"/>
      <c r="N267" s="33"/>
      <c r="O267" s="196"/>
      <c r="P267" s="197"/>
    </row>
    <row r="268" spans="1:16" ht="12" customHeight="1" x14ac:dyDescent="0.4">
      <c r="A268" s="187" t="s">
        <v>17</v>
      </c>
      <c r="B268" s="188"/>
      <c r="C268" s="34"/>
      <c r="D268" s="189" t="s">
        <v>10</v>
      </c>
      <c r="E268" s="190"/>
      <c r="F268" s="190"/>
      <c r="G268" s="190"/>
      <c r="H268" s="35"/>
      <c r="I268" s="187" t="s">
        <v>17</v>
      </c>
      <c r="J268" s="188"/>
      <c r="K268" s="34"/>
      <c r="L268" s="189" t="s">
        <v>10</v>
      </c>
      <c r="M268" s="190"/>
      <c r="N268" s="190"/>
      <c r="O268" s="190"/>
      <c r="P268" s="35"/>
    </row>
    <row r="269" spans="1:16" ht="12" customHeight="1" x14ac:dyDescent="0.4">
      <c r="A269" s="175"/>
      <c r="B269" s="176"/>
      <c r="C269" s="36"/>
      <c r="D269" s="191"/>
      <c r="E269" s="191"/>
      <c r="F269" s="191"/>
      <c r="G269" s="191"/>
      <c r="H269" s="37"/>
      <c r="I269" s="175"/>
      <c r="J269" s="176"/>
      <c r="K269" s="36"/>
      <c r="L269" s="191"/>
      <c r="M269" s="191"/>
      <c r="N269" s="191"/>
      <c r="O269" s="191"/>
      <c r="P269" s="37"/>
    </row>
    <row r="270" spans="1:16" ht="12" customHeight="1" x14ac:dyDescent="0.4">
      <c r="A270" s="166" t="s">
        <v>18</v>
      </c>
      <c r="B270" s="167"/>
      <c r="C270" s="38"/>
      <c r="D270" s="168" t="str">
        <f>CONCATENATE(応募者名簿!$B$10)</f>
        <v/>
      </c>
      <c r="E270" s="169"/>
      <c r="F270" s="169"/>
      <c r="G270" s="169"/>
      <c r="H270" s="170"/>
      <c r="I270" s="166" t="s">
        <v>18</v>
      </c>
      <c r="J270" s="167"/>
      <c r="K270" s="38"/>
      <c r="L270" s="168" t="str">
        <f>CONCATENATE(応募者名簿!$B$10)</f>
        <v/>
      </c>
      <c r="M270" s="169"/>
      <c r="N270" s="169"/>
      <c r="O270" s="169"/>
      <c r="P270" s="170"/>
    </row>
    <row r="271" spans="1:16" ht="12" customHeight="1" x14ac:dyDescent="0.15">
      <c r="A271" s="171" t="s">
        <v>19</v>
      </c>
      <c r="B271" s="172"/>
      <c r="C271" s="39"/>
      <c r="D271" s="40"/>
      <c r="E271" s="40"/>
      <c r="F271" s="40"/>
      <c r="G271" s="41"/>
      <c r="H271" s="42"/>
      <c r="I271" s="171" t="s">
        <v>19</v>
      </c>
      <c r="J271" s="172"/>
      <c r="K271" s="39"/>
      <c r="L271" s="40"/>
      <c r="M271" s="40"/>
      <c r="N271" s="40"/>
      <c r="O271" s="41"/>
      <c r="P271" s="42"/>
    </row>
    <row r="272" spans="1:16" ht="12" customHeight="1" x14ac:dyDescent="0.4">
      <c r="A272" s="173"/>
      <c r="B272" s="174"/>
      <c r="C272" s="192" t="str">
        <f>CONCATENATE(応募者名簿!$B$11)</f>
        <v/>
      </c>
      <c r="D272" s="193"/>
      <c r="E272" s="193"/>
      <c r="F272" s="193"/>
      <c r="G272" s="193"/>
      <c r="H272" s="194"/>
      <c r="I272" s="173"/>
      <c r="J272" s="174"/>
      <c r="K272" s="192" t="str">
        <f>CONCATENATE(応募者名簿!$B$11)</f>
        <v/>
      </c>
      <c r="L272" s="193"/>
      <c r="M272" s="193"/>
      <c r="N272" s="193"/>
      <c r="O272" s="193"/>
      <c r="P272" s="194"/>
    </row>
    <row r="273" spans="1:16" ht="12" customHeight="1" x14ac:dyDescent="0.4">
      <c r="A273" s="173"/>
      <c r="B273" s="174"/>
      <c r="C273" s="192"/>
      <c r="D273" s="193"/>
      <c r="E273" s="193"/>
      <c r="F273" s="193"/>
      <c r="G273" s="193"/>
      <c r="H273" s="194"/>
      <c r="I273" s="173"/>
      <c r="J273" s="174"/>
      <c r="K273" s="192"/>
      <c r="L273" s="193"/>
      <c r="M273" s="193"/>
      <c r="N273" s="193"/>
      <c r="O273" s="193"/>
      <c r="P273" s="194"/>
    </row>
    <row r="274" spans="1:16" ht="12" customHeight="1" x14ac:dyDescent="0.4">
      <c r="A274" s="173"/>
      <c r="B274" s="174"/>
      <c r="C274" s="192"/>
      <c r="D274" s="193"/>
      <c r="E274" s="193"/>
      <c r="F274" s="193"/>
      <c r="G274" s="193"/>
      <c r="H274" s="194"/>
      <c r="I274" s="173"/>
      <c r="J274" s="174"/>
      <c r="K274" s="192"/>
      <c r="L274" s="193"/>
      <c r="M274" s="193"/>
      <c r="N274" s="193"/>
      <c r="O274" s="193"/>
      <c r="P274" s="194"/>
    </row>
    <row r="275" spans="1:16" ht="12" customHeight="1" x14ac:dyDescent="0.15">
      <c r="A275" s="175"/>
      <c r="B275" s="176"/>
      <c r="C275" s="36"/>
      <c r="D275" s="43"/>
      <c r="E275" s="43"/>
      <c r="F275" s="43"/>
      <c r="G275" s="43"/>
      <c r="H275" s="44"/>
      <c r="I275" s="175"/>
      <c r="J275" s="176"/>
      <c r="K275" s="36"/>
      <c r="L275" s="43"/>
      <c r="M275" s="43"/>
      <c r="N275" s="43"/>
      <c r="O275" s="43"/>
      <c r="P275" s="44"/>
    </row>
    <row r="276" spans="1:16" ht="12" customHeight="1" x14ac:dyDescent="0.4">
      <c r="A276" s="171" t="s">
        <v>20</v>
      </c>
      <c r="B276" s="172"/>
      <c r="C276" s="45"/>
      <c r="D276" s="180"/>
      <c r="E276" s="181"/>
      <c r="F276" s="181"/>
      <c r="G276" s="181"/>
      <c r="H276" s="46"/>
      <c r="I276" s="171" t="s">
        <v>20</v>
      </c>
      <c r="J276" s="172"/>
      <c r="K276" s="45"/>
      <c r="L276" s="180"/>
      <c r="M276" s="181"/>
      <c r="N276" s="181"/>
      <c r="O276" s="181"/>
      <c r="P276" s="46"/>
    </row>
    <row r="277" spans="1:16" ht="12" customHeight="1" x14ac:dyDescent="0.4">
      <c r="A277" s="175"/>
      <c r="B277" s="176"/>
      <c r="C277" s="47"/>
      <c r="D277" s="182"/>
      <c r="E277" s="182"/>
      <c r="F277" s="182"/>
      <c r="G277" s="182"/>
      <c r="H277" s="48"/>
      <c r="I277" s="175"/>
      <c r="J277" s="176"/>
      <c r="K277" s="47"/>
      <c r="L277" s="182"/>
      <c r="M277" s="182"/>
      <c r="N277" s="182"/>
      <c r="O277" s="182"/>
      <c r="P277" s="48"/>
    </row>
    <row r="278" spans="1:16" ht="12" customHeight="1" x14ac:dyDescent="0.4">
      <c r="A278" s="166" t="s">
        <v>18</v>
      </c>
      <c r="B278" s="167"/>
      <c r="C278" s="49"/>
      <c r="D278" s="168"/>
      <c r="E278" s="169"/>
      <c r="F278" s="169"/>
      <c r="G278" s="169"/>
      <c r="H278" s="170"/>
      <c r="I278" s="166" t="s">
        <v>18</v>
      </c>
      <c r="J278" s="167"/>
      <c r="K278" s="49"/>
      <c r="L278" s="168"/>
      <c r="M278" s="169"/>
      <c r="N278" s="169"/>
      <c r="O278" s="169"/>
      <c r="P278" s="170"/>
    </row>
    <row r="279" spans="1:16" ht="12" customHeight="1" x14ac:dyDescent="0.4">
      <c r="A279" s="171" t="s">
        <v>21</v>
      </c>
      <c r="B279" s="172"/>
      <c r="C279" s="45"/>
      <c r="D279" s="180"/>
      <c r="E279" s="181"/>
      <c r="F279" s="181"/>
      <c r="G279" s="181"/>
      <c r="H279" s="46"/>
      <c r="I279" s="171" t="s">
        <v>21</v>
      </c>
      <c r="J279" s="172"/>
      <c r="K279" s="45"/>
      <c r="L279" s="180"/>
      <c r="M279" s="181"/>
      <c r="N279" s="181"/>
      <c r="O279" s="181"/>
      <c r="P279" s="46"/>
    </row>
    <row r="280" spans="1:16" ht="12" customHeight="1" x14ac:dyDescent="0.4">
      <c r="A280" s="175"/>
      <c r="B280" s="176"/>
      <c r="C280" s="47"/>
      <c r="D280" s="182"/>
      <c r="E280" s="182"/>
      <c r="F280" s="182"/>
      <c r="G280" s="182"/>
      <c r="H280" s="48"/>
      <c r="I280" s="175"/>
      <c r="J280" s="176"/>
      <c r="K280" s="47"/>
      <c r="L280" s="182"/>
      <c r="M280" s="182"/>
      <c r="N280" s="182"/>
      <c r="O280" s="182"/>
      <c r="P280" s="48"/>
    </row>
    <row r="281" spans="1:16" ht="12" customHeight="1" x14ac:dyDescent="0.4">
      <c r="A281" s="166" t="s">
        <v>18</v>
      </c>
      <c r="B281" s="167"/>
      <c r="C281" s="38"/>
      <c r="D281" s="168"/>
      <c r="E281" s="169"/>
      <c r="F281" s="169"/>
      <c r="G281" s="169"/>
      <c r="H281" s="170"/>
      <c r="I281" s="166" t="s">
        <v>18</v>
      </c>
      <c r="J281" s="167"/>
      <c r="K281" s="38"/>
      <c r="L281" s="168"/>
      <c r="M281" s="169"/>
      <c r="N281" s="169"/>
      <c r="O281" s="169"/>
      <c r="P281" s="170"/>
    </row>
    <row r="282" spans="1:16" ht="12" customHeight="1" x14ac:dyDescent="0.15">
      <c r="A282" s="171" t="s">
        <v>22</v>
      </c>
      <c r="B282" s="172"/>
      <c r="C282" s="39"/>
      <c r="D282" s="177" t="str">
        <f>CONCATENATE(応募者名簿!$B$8)</f>
        <v/>
      </c>
      <c r="E282" s="178"/>
      <c r="F282" s="178"/>
      <c r="G282" s="200" t="s">
        <v>62</v>
      </c>
      <c r="H282" s="201"/>
      <c r="I282" s="171" t="s">
        <v>22</v>
      </c>
      <c r="J282" s="172"/>
      <c r="K282" s="39"/>
      <c r="L282" s="177" t="str">
        <f>CONCATENATE(応募者名簿!$B$8)</f>
        <v/>
      </c>
      <c r="M282" s="178"/>
      <c r="N282" s="178"/>
      <c r="O282" s="200" t="s">
        <v>62</v>
      </c>
      <c r="P282" s="201"/>
    </row>
    <row r="283" spans="1:16" ht="12" customHeight="1" x14ac:dyDescent="0.4">
      <c r="A283" s="173"/>
      <c r="B283" s="174"/>
      <c r="C283" s="65"/>
      <c r="D283" s="179"/>
      <c r="E283" s="179"/>
      <c r="F283" s="179"/>
      <c r="G283" s="183" t="str">
        <f>CONCATENATE(応募者名簿!$B$14)</f>
        <v/>
      </c>
      <c r="H283" s="184"/>
      <c r="I283" s="173"/>
      <c r="J283" s="174"/>
      <c r="K283" s="65"/>
      <c r="L283" s="179"/>
      <c r="M283" s="179"/>
      <c r="N283" s="179"/>
      <c r="O283" s="183" t="str">
        <f>CONCATENATE(応募者名簿!$B$14)</f>
        <v/>
      </c>
      <c r="P283" s="184"/>
    </row>
    <row r="284" spans="1:16" ht="12" customHeight="1" x14ac:dyDescent="0.4">
      <c r="A284" s="175"/>
      <c r="B284" s="176"/>
      <c r="C284" s="36"/>
      <c r="D284" s="50"/>
      <c r="E284" s="50"/>
      <c r="F284" s="50"/>
      <c r="G284" s="185"/>
      <c r="H284" s="186"/>
      <c r="I284" s="175"/>
      <c r="J284" s="176"/>
      <c r="K284" s="36"/>
      <c r="L284" s="50"/>
      <c r="M284" s="50"/>
      <c r="N284" s="50"/>
      <c r="O284" s="185"/>
      <c r="P284" s="186"/>
    </row>
    <row r="285" spans="1:16" ht="12" customHeight="1" x14ac:dyDescent="0.4">
      <c r="A285" s="158" t="s">
        <v>60</v>
      </c>
      <c r="B285" s="159"/>
      <c r="C285" s="159"/>
      <c r="D285" s="159"/>
      <c r="E285" s="159"/>
      <c r="F285" s="159"/>
      <c r="G285" s="159"/>
      <c r="H285" s="160"/>
      <c r="I285" s="158" t="s">
        <v>60</v>
      </c>
      <c r="J285" s="159"/>
      <c r="K285" s="159"/>
      <c r="L285" s="159"/>
      <c r="M285" s="159"/>
      <c r="N285" s="159"/>
      <c r="O285" s="159"/>
      <c r="P285" s="160"/>
    </row>
    <row r="286" spans="1:16" ht="12" customHeight="1" x14ac:dyDescent="0.4">
      <c r="A286" s="161"/>
      <c r="B286" s="162"/>
      <c r="C286" s="162"/>
      <c r="D286" s="162"/>
      <c r="E286" s="162"/>
      <c r="F286" s="162"/>
      <c r="G286" s="162"/>
      <c r="H286" s="163"/>
      <c r="I286" s="161"/>
      <c r="J286" s="162"/>
      <c r="K286" s="162"/>
      <c r="L286" s="162"/>
      <c r="M286" s="162"/>
      <c r="N286" s="162"/>
      <c r="O286" s="162"/>
      <c r="P286" s="163"/>
    </row>
    <row r="287" spans="1:16" ht="12" customHeight="1" x14ac:dyDescent="0.15">
      <c r="A287" s="24" t="s">
        <v>14</v>
      </c>
      <c r="B287" s="25"/>
      <c r="C287" s="65"/>
      <c r="D287" s="27" t="s">
        <v>15</v>
      </c>
      <c r="E287" s="27"/>
      <c r="F287" s="27"/>
      <c r="I287" s="24" t="s">
        <v>14</v>
      </c>
      <c r="J287" s="25"/>
      <c r="K287" s="65"/>
      <c r="L287" s="27" t="s">
        <v>15</v>
      </c>
      <c r="M287" s="27"/>
      <c r="N287" s="27"/>
    </row>
    <row r="288" spans="1:16" ht="12" customHeight="1" x14ac:dyDescent="0.4">
      <c r="A288" s="24"/>
      <c r="B288" s="25"/>
      <c r="C288" s="65"/>
      <c r="D288" s="28" t="s">
        <v>16</v>
      </c>
      <c r="E288" s="29"/>
      <c r="F288" s="29"/>
      <c r="I288" s="24"/>
      <c r="J288" s="25"/>
      <c r="K288" s="65"/>
      <c r="L288" s="28" t="s">
        <v>16</v>
      </c>
      <c r="M288" s="29"/>
      <c r="N288" s="29"/>
    </row>
    <row r="289" spans="1:16" ht="12" customHeight="1" thickBot="1" x14ac:dyDescent="0.45">
      <c r="A289" s="30"/>
      <c r="B289" s="31"/>
      <c r="C289" s="32"/>
      <c r="D289" s="33"/>
      <c r="E289" s="33"/>
      <c r="F289" s="33"/>
      <c r="I289" s="30"/>
      <c r="J289" s="31"/>
      <c r="K289" s="32"/>
      <c r="L289" s="33"/>
      <c r="M289" s="33"/>
      <c r="N289" s="33"/>
    </row>
    <row r="290" spans="1:16" ht="12" customHeight="1" x14ac:dyDescent="0.4">
      <c r="A290" s="187" t="s">
        <v>17</v>
      </c>
      <c r="B290" s="188"/>
      <c r="C290" s="34"/>
      <c r="D290" s="189" t="s">
        <v>10</v>
      </c>
      <c r="E290" s="190"/>
      <c r="F290" s="190"/>
      <c r="G290" s="190"/>
      <c r="H290" s="35"/>
      <c r="I290" s="187" t="s">
        <v>17</v>
      </c>
      <c r="J290" s="188"/>
      <c r="K290" s="34"/>
      <c r="L290" s="189" t="s">
        <v>10</v>
      </c>
      <c r="M290" s="190"/>
      <c r="N290" s="190"/>
      <c r="O290" s="190"/>
      <c r="P290" s="35"/>
    </row>
    <row r="291" spans="1:16" ht="12" customHeight="1" x14ac:dyDescent="0.4">
      <c r="A291" s="175"/>
      <c r="B291" s="176"/>
      <c r="C291" s="36"/>
      <c r="D291" s="191"/>
      <c r="E291" s="191"/>
      <c r="F291" s="191"/>
      <c r="G291" s="191"/>
      <c r="H291" s="37"/>
      <c r="I291" s="175"/>
      <c r="J291" s="176"/>
      <c r="K291" s="36"/>
      <c r="L291" s="191"/>
      <c r="M291" s="191"/>
      <c r="N291" s="191"/>
      <c r="O291" s="191"/>
      <c r="P291" s="37"/>
    </row>
    <row r="292" spans="1:16" ht="12" customHeight="1" x14ac:dyDescent="0.4">
      <c r="A292" s="166" t="s">
        <v>18</v>
      </c>
      <c r="B292" s="167"/>
      <c r="C292" s="38"/>
      <c r="D292" s="168" t="str">
        <f>CONCATENATE(応募者名簿!$B$10)</f>
        <v/>
      </c>
      <c r="E292" s="169"/>
      <c r="F292" s="169"/>
      <c r="G292" s="169"/>
      <c r="H292" s="170"/>
      <c r="I292" s="166" t="s">
        <v>18</v>
      </c>
      <c r="J292" s="167"/>
      <c r="K292" s="38"/>
      <c r="L292" s="168" t="str">
        <f>CONCATENATE(応募者名簿!$B$10)</f>
        <v/>
      </c>
      <c r="M292" s="169"/>
      <c r="N292" s="169"/>
      <c r="O292" s="169"/>
      <c r="P292" s="170"/>
    </row>
    <row r="293" spans="1:16" ht="12" customHeight="1" x14ac:dyDescent="0.15">
      <c r="A293" s="171" t="s">
        <v>19</v>
      </c>
      <c r="B293" s="172"/>
      <c r="C293" s="39"/>
      <c r="D293" s="40"/>
      <c r="E293" s="40"/>
      <c r="F293" s="40"/>
      <c r="G293" s="41"/>
      <c r="H293" s="42"/>
      <c r="I293" s="171" t="s">
        <v>19</v>
      </c>
      <c r="J293" s="172"/>
      <c r="K293" s="39"/>
      <c r="L293" s="40"/>
      <c r="M293" s="40"/>
      <c r="N293" s="40"/>
      <c r="O293" s="41"/>
      <c r="P293" s="42"/>
    </row>
    <row r="294" spans="1:16" ht="12" customHeight="1" x14ac:dyDescent="0.4">
      <c r="A294" s="173"/>
      <c r="B294" s="174"/>
      <c r="C294" s="192" t="str">
        <f>CONCATENATE(応募者名簿!$B$11)</f>
        <v/>
      </c>
      <c r="D294" s="193"/>
      <c r="E294" s="193"/>
      <c r="F294" s="193"/>
      <c r="G294" s="193"/>
      <c r="H294" s="194"/>
      <c r="I294" s="173"/>
      <c r="J294" s="174"/>
      <c r="K294" s="192" t="str">
        <f>CONCATENATE(応募者名簿!$B$11)</f>
        <v/>
      </c>
      <c r="L294" s="193"/>
      <c r="M294" s="193"/>
      <c r="N294" s="193"/>
      <c r="O294" s="193"/>
      <c r="P294" s="194"/>
    </row>
    <row r="295" spans="1:16" ht="12" customHeight="1" x14ac:dyDescent="0.4">
      <c r="A295" s="173"/>
      <c r="B295" s="174"/>
      <c r="C295" s="192"/>
      <c r="D295" s="193"/>
      <c r="E295" s="193"/>
      <c r="F295" s="193"/>
      <c r="G295" s="193"/>
      <c r="H295" s="194"/>
      <c r="I295" s="173"/>
      <c r="J295" s="174"/>
      <c r="K295" s="192"/>
      <c r="L295" s="193"/>
      <c r="M295" s="193"/>
      <c r="N295" s="193"/>
      <c r="O295" s="193"/>
      <c r="P295" s="194"/>
    </row>
    <row r="296" spans="1:16" ht="12" customHeight="1" x14ac:dyDescent="0.4">
      <c r="A296" s="173"/>
      <c r="B296" s="174"/>
      <c r="C296" s="192"/>
      <c r="D296" s="193"/>
      <c r="E296" s="193"/>
      <c r="F296" s="193"/>
      <c r="G296" s="193"/>
      <c r="H296" s="194"/>
      <c r="I296" s="173"/>
      <c r="J296" s="174"/>
      <c r="K296" s="192"/>
      <c r="L296" s="193"/>
      <c r="M296" s="193"/>
      <c r="N296" s="193"/>
      <c r="O296" s="193"/>
      <c r="P296" s="194"/>
    </row>
    <row r="297" spans="1:16" ht="12" customHeight="1" x14ac:dyDescent="0.15">
      <c r="A297" s="175"/>
      <c r="B297" s="176"/>
      <c r="C297" s="36"/>
      <c r="D297" s="43"/>
      <c r="E297" s="43"/>
      <c r="F297" s="43"/>
      <c r="G297" s="43"/>
      <c r="H297" s="44"/>
      <c r="I297" s="175"/>
      <c r="J297" s="176"/>
      <c r="K297" s="36"/>
      <c r="L297" s="43"/>
      <c r="M297" s="43"/>
      <c r="N297" s="43"/>
      <c r="O297" s="43"/>
      <c r="P297" s="44"/>
    </row>
    <row r="298" spans="1:16" ht="12" customHeight="1" x14ac:dyDescent="0.4">
      <c r="A298" s="171" t="s">
        <v>20</v>
      </c>
      <c r="B298" s="172"/>
      <c r="C298" s="45"/>
      <c r="D298" s="180"/>
      <c r="E298" s="181"/>
      <c r="F298" s="181"/>
      <c r="G298" s="181"/>
      <c r="H298" s="46"/>
      <c r="I298" s="171" t="s">
        <v>20</v>
      </c>
      <c r="J298" s="172"/>
      <c r="K298" s="45"/>
      <c r="L298" s="180"/>
      <c r="M298" s="181"/>
      <c r="N298" s="181"/>
      <c r="O298" s="181"/>
      <c r="P298" s="46"/>
    </row>
    <row r="299" spans="1:16" ht="12" customHeight="1" x14ac:dyDescent="0.4">
      <c r="A299" s="175"/>
      <c r="B299" s="176"/>
      <c r="C299" s="47"/>
      <c r="D299" s="182"/>
      <c r="E299" s="182"/>
      <c r="F299" s="182"/>
      <c r="G299" s="182"/>
      <c r="H299" s="48"/>
      <c r="I299" s="175"/>
      <c r="J299" s="176"/>
      <c r="K299" s="47"/>
      <c r="L299" s="182"/>
      <c r="M299" s="182"/>
      <c r="N299" s="182"/>
      <c r="O299" s="182"/>
      <c r="P299" s="48"/>
    </row>
    <row r="300" spans="1:16" ht="12" customHeight="1" x14ac:dyDescent="0.4">
      <c r="A300" s="166" t="s">
        <v>18</v>
      </c>
      <c r="B300" s="167"/>
      <c r="C300" s="49"/>
      <c r="D300" s="168"/>
      <c r="E300" s="169"/>
      <c r="F300" s="169"/>
      <c r="G300" s="169"/>
      <c r="H300" s="170"/>
      <c r="I300" s="166" t="s">
        <v>18</v>
      </c>
      <c r="J300" s="167"/>
      <c r="K300" s="49"/>
      <c r="L300" s="168"/>
      <c r="M300" s="169"/>
      <c r="N300" s="169"/>
      <c r="O300" s="169"/>
      <c r="P300" s="170"/>
    </row>
    <row r="301" spans="1:16" ht="12" customHeight="1" x14ac:dyDescent="0.4">
      <c r="A301" s="171" t="s">
        <v>21</v>
      </c>
      <c r="B301" s="172"/>
      <c r="C301" s="45"/>
      <c r="D301" s="180"/>
      <c r="E301" s="181"/>
      <c r="F301" s="181"/>
      <c r="G301" s="181"/>
      <c r="H301" s="46"/>
      <c r="I301" s="171" t="s">
        <v>21</v>
      </c>
      <c r="J301" s="172"/>
      <c r="K301" s="45"/>
      <c r="L301" s="180"/>
      <c r="M301" s="181"/>
      <c r="N301" s="181"/>
      <c r="O301" s="181"/>
      <c r="P301" s="46"/>
    </row>
    <row r="302" spans="1:16" ht="12" customHeight="1" x14ac:dyDescent="0.4">
      <c r="A302" s="175"/>
      <c r="B302" s="176"/>
      <c r="C302" s="47"/>
      <c r="D302" s="182"/>
      <c r="E302" s="182"/>
      <c r="F302" s="182"/>
      <c r="G302" s="182"/>
      <c r="H302" s="48"/>
      <c r="I302" s="175"/>
      <c r="J302" s="176"/>
      <c r="K302" s="47"/>
      <c r="L302" s="182"/>
      <c r="M302" s="182"/>
      <c r="N302" s="182"/>
      <c r="O302" s="182"/>
      <c r="P302" s="48"/>
    </row>
    <row r="303" spans="1:16" ht="12" customHeight="1" x14ac:dyDescent="0.4">
      <c r="A303" s="166" t="s">
        <v>18</v>
      </c>
      <c r="B303" s="167"/>
      <c r="C303" s="38"/>
      <c r="D303" s="168"/>
      <c r="E303" s="169"/>
      <c r="F303" s="169"/>
      <c r="G303" s="169"/>
      <c r="H303" s="170"/>
      <c r="I303" s="166" t="s">
        <v>18</v>
      </c>
      <c r="J303" s="167"/>
      <c r="K303" s="38"/>
      <c r="L303" s="168"/>
      <c r="M303" s="169"/>
      <c r="N303" s="169"/>
      <c r="O303" s="169"/>
      <c r="P303" s="170"/>
    </row>
    <row r="304" spans="1:16" ht="12" customHeight="1" x14ac:dyDescent="0.15">
      <c r="A304" s="171" t="s">
        <v>22</v>
      </c>
      <c r="B304" s="172"/>
      <c r="C304" s="39"/>
      <c r="D304" s="177" t="str">
        <f>CONCATENATE(応募者名簿!$B$8)</f>
        <v/>
      </c>
      <c r="E304" s="178"/>
      <c r="F304" s="178"/>
      <c r="G304" s="200" t="s">
        <v>62</v>
      </c>
      <c r="H304" s="201"/>
      <c r="I304" s="171" t="s">
        <v>22</v>
      </c>
      <c r="J304" s="172"/>
      <c r="K304" s="39"/>
      <c r="L304" s="177" t="str">
        <f>CONCATENATE(応募者名簿!$B$8)</f>
        <v/>
      </c>
      <c r="M304" s="178"/>
      <c r="N304" s="178"/>
      <c r="O304" s="200" t="s">
        <v>62</v>
      </c>
      <c r="P304" s="201"/>
    </row>
    <row r="305" spans="1:16" ht="12" customHeight="1" x14ac:dyDescent="0.4">
      <c r="A305" s="173"/>
      <c r="B305" s="174"/>
      <c r="C305" s="65"/>
      <c r="D305" s="179"/>
      <c r="E305" s="179"/>
      <c r="F305" s="179"/>
      <c r="G305" s="183" t="str">
        <f>CONCATENATE(応募者名簿!$B$14)</f>
        <v/>
      </c>
      <c r="H305" s="184"/>
      <c r="I305" s="173"/>
      <c r="J305" s="174"/>
      <c r="K305" s="65"/>
      <c r="L305" s="179"/>
      <c r="M305" s="179"/>
      <c r="N305" s="179"/>
      <c r="O305" s="183" t="str">
        <f>CONCATENATE(応募者名簿!$B$14)</f>
        <v/>
      </c>
      <c r="P305" s="184"/>
    </row>
    <row r="306" spans="1:16" ht="12" customHeight="1" x14ac:dyDescent="0.4">
      <c r="A306" s="175"/>
      <c r="B306" s="176"/>
      <c r="C306" s="36"/>
      <c r="D306" s="50"/>
      <c r="E306" s="50"/>
      <c r="F306" s="50"/>
      <c r="G306" s="185"/>
      <c r="H306" s="186"/>
      <c r="I306" s="175"/>
      <c r="J306" s="176"/>
      <c r="K306" s="36"/>
      <c r="L306" s="50"/>
      <c r="M306" s="50"/>
      <c r="N306" s="50"/>
      <c r="O306" s="185"/>
      <c r="P306" s="186"/>
    </row>
    <row r="307" spans="1:16" ht="12" customHeight="1" x14ac:dyDescent="0.4">
      <c r="A307" s="158" t="s">
        <v>60</v>
      </c>
      <c r="B307" s="159"/>
      <c r="C307" s="159"/>
      <c r="D307" s="159"/>
      <c r="E307" s="159"/>
      <c r="F307" s="159"/>
      <c r="G307" s="164"/>
      <c r="H307" s="165"/>
      <c r="I307" s="158" t="s">
        <v>60</v>
      </c>
      <c r="J307" s="159"/>
      <c r="K307" s="159"/>
      <c r="L307" s="159"/>
      <c r="M307" s="159"/>
      <c r="N307" s="159"/>
      <c r="O307" s="159"/>
      <c r="P307" s="160"/>
    </row>
    <row r="308" spans="1:16" ht="12" customHeight="1" x14ac:dyDescent="0.4">
      <c r="A308" s="161"/>
      <c r="B308" s="162"/>
      <c r="C308" s="162"/>
      <c r="D308" s="162"/>
      <c r="E308" s="162"/>
      <c r="F308" s="162"/>
      <c r="G308" s="162"/>
      <c r="H308" s="163"/>
      <c r="I308" s="161"/>
      <c r="J308" s="162"/>
      <c r="K308" s="162"/>
      <c r="L308" s="162"/>
      <c r="M308" s="162"/>
      <c r="N308" s="162"/>
      <c r="O308" s="162"/>
      <c r="P308" s="163"/>
    </row>
    <row r="309" spans="1:16" ht="12" customHeight="1" x14ac:dyDescent="0.15">
      <c r="A309" s="24" t="s">
        <v>14</v>
      </c>
      <c r="B309" s="25"/>
      <c r="C309" s="65"/>
      <c r="D309" s="27" t="s">
        <v>15</v>
      </c>
      <c r="E309" s="27"/>
      <c r="F309" s="27"/>
      <c r="G309" s="198"/>
      <c r="H309" s="199"/>
      <c r="I309" s="24" t="s">
        <v>14</v>
      </c>
      <c r="J309" s="25"/>
      <c r="K309" s="65"/>
      <c r="L309" s="27" t="s">
        <v>15</v>
      </c>
      <c r="M309" s="27"/>
      <c r="N309" s="27"/>
      <c r="O309" s="198"/>
      <c r="P309" s="199"/>
    </row>
    <row r="310" spans="1:16" ht="12" customHeight="1" x14ac:dyDescent="0.4">
      <c r="A310" s="24"/>
      <c r="B310" s="25"/>
      <c r="C310" s="65"/>
      <c r="D310" s="28" t="s">
        <v>16</v>
      </c>
      <c r="E310" s="29"/>
      <c r="F310" s="29"/>
      <c r="G310" s="195"/>
      <c r="H310" s="184"/>
      <c r="I310" s="24"/>
      <c r="J310" s="25"/>
      <c r="K310" s="65"/>
      <c r="L310" s="28" t="s">
        <v>16</v>
      </c>
      <c r="M310" s="29"/>
      <c r="N310" s="29"/>
      <c r="O310" s="195"/>
      <c r="P310" s="184"/>
    </row>
    <row r="311" spans="1:16" ht="12" customHeight="1" thickBot="1" x14ac:dyDescent="0.45">
      <c r="A311" s="30"/>
      <c r="B311" s="31"/>
      <c r="C311" s="32"/>
      <c r="D311" s="33"/>
      <c r="E311" s="33"/>
      <c r="F311" s="33"/>
      <c r="G311" s="196"/>
      <c r="H311" s="197"/>
      <c r="I311" s="30"/>
      <c r="J311" s="31"/>
      <c r="K311" s="32"/>
      <c r="L311" s="33"/>
      <c r="M311" s="33"/>
      <c r="N311" s="33"/>
      <c r="O311" s="196"/>
      <c r="P311" s="197"/>
    </row>
    <row r="312" spans="1:16" ht="12" customHeight="1" x14ac:dyDescent="0.4">
      <c r="A312" s="187" t="s">
        <v>17</v>
      </c>
      <c r="B312" s="188"/>
      <c r="C312" s="34"/>
      <c r="D312" s="189" t="s">
        <v>10</v>
      </c>
      <c r="E312" s="190"/>
      <c r="F312" s="190"/>
      <c r="G312" s="190"/>
      <c r="H312" s="35"/>
      <c r="I312" s="187" t="s">
        <v>17</v>
      </c>
      <c r="J312" s="188"/>
      <c r="K312" s="34"/>
      <c r="L312" s="189" t="s">
        <v>10</v>
      </c>
      <c r="M312" s="190"/>
      <c r="N312" s="190"/>
      <c r="O312" s="190"/>
      <c r="P312" s="35"/>
    </row>
    <row r="313" spans="1:16" ht="12" customHeight="1" x14ac:dyDescent="0.4">
      <c r="A313" s="175"/>
      <c r="B313" s="176"/>
      <c r="C313" s="36"/>
      <c r="D313" s="191"/>
      <c r="E313" s="191"/>
      <c r="F313" s="191"/>
      <c r="G313" s="191"/>
      <c r="H313" s="37"/>
      <c r="I313" s="175"/>
      <c r="J313" s="176"/>
      <c r="K313" s="36"/>
      <c r="L313" s="191"/>
      <c r="M313" s="191"/>
      <c r="N313" s="191"/>
      <c r="O313" s="191"/>
      <c r="P313" s="37"/>
    </row>
    <row r="314" spans="1:16" ht="12" customHeight="1" x14ac:dyDescent="0.4">
      <c r="A314" s="166" t="s">
        <v>18</v>
      </c>
      <c r="B314" s="167"/>
      <c r="C314" s="38"/>
      <c r="D314" s="168" t="str">
        <f>CONCATENATE(応募者名簿!$B$10)</f>
        <v/>
      </c>
      <c r="E314" s="169"/>
      <c r="F314" s="169"/>
      <c r="G314" s="169"/>
      <c r="H314" s="170"/>
      <c r="I314" s="166" t="s">
        <v>18</v>
      </c>
      <c r="J314" s="167"/>
      <c r="K314" s="38"/>
      <c r="L314" s="168" t="str">
        <f>CONCATENATE(応募者名簿!$B$10)</f>
        <v/>
      </c>
      <c r="M314" s="169"/>
      <c r="N314" s="169"/>
      <c r="O314" s="169"/>
      <c r="P314" s="170"/>
    </row>
    <row r="315" spans="1:16" ht="12" customHeight="1" x14ac:dyDescent="0.15">
      <c r="A315" s="171" t="s">
        <v>19</v>
      </c>
      <c r="B315" s="172"/>
      <c r="C315" s="39"/>
      <c r="D315" s="40"/>
      <c r="E315" s="40"/>
      <c r="F315" s="40"/>
      <c r="G315" s="41"/>
      <c r="H315" s="42"/>
      <c r="I315" s="171" t="s">
        <v>19</v>
      </c>
      <c r="J315" s="172"/>
      <c r="K315" s="39"/>
      <c r="L315" s="40"/>
      <c r="M315" s="40"/>
      <c r="N315" s="40"/>
      <c r="O315" s="41"/>
      <c r="P315" s="42"/>
    </row>
    <row r="316" spans="1:16" ht="12" customHeight="1" x14ac:dyDescent="0.4">
      <c r="A316" s="173"/>
      <c r="B316" s="174"/>
      <c r="C316" s="192" t="str">
        <f>CONCATENATE(応募者名簿!$B$11)</f>
        <v/>
      </c>
      <c r="D316" s="193"/>
      <c r="E316" s="193"/>
      <c r="F316" s="193"/>
      <c r="G316" s="193"/>
      <c r="H316" s="194"/>
      <c r="I316" s="173"/>
      <c r="J316" s="174"/>
      <c r="K316" s="192" t="str">
        <f>CONCATENATE(応募者名簿!$B$11)</f>
        <v/>
      </c>
      <c r="L316" s="193"/>
      <c r="M316" s="193"/>
      <c r="N316" s="193"/>
      <c r="O316" s="193"/>
      <c r="P316" s="194"/>
    </row>
    <row r="317" spans="1:16" ht="12" customHeight="1" x14ac:dyDescent="0.4">
      <c r="A317" s="173"/>
      <c r="B317" s="174"/>
      <c r="C317" s="192"/>
      <c r="D317" s="193"/>
      <c r="E317" s="193"/>
      <c r="F317" s="193"/>
      <c r="G317" s="193"/>
      <c r="H317" s="194"/>
      <c r="I317" s="173"/>
      <c r="J317" s="174"/>
      <c r="K317" s="192"/>
      <c r="L317" s="193"/>
      <c r="M317" s="193"/>
      <c r="N317" s="193"/>
      <c r="O317" s="193"/>
      <c r="P317" s="194"/>
    </row>
    <row r="318" spans="1:16" ht="12" customHeight="1" x14ac:dyDescent="0.4">
      <c r="A318" s="173"/>
      <c r="B318" s="174"/>
      <c r="C318" s="192"/>
      <c r="D318" s="193"/>
      <c r="E318" s="193"/>
      <c r="F318" s="193"/>
      <c r="G318" s="193"/>
      <c r="H318" s="194"/>
      <c r="I318" s="173"/>
      <c r="J318" s="174"/>
      <c r="K318" s="192"/>
      <c r="L318" s="193"/>
      <c r="M318" s="193"/>
      <c r="N318" s="193"/>
      <c r="O318" s="193"/>
      <c r="P318" s="194"/>
    </row>
    <row r="319" spans="1:16" ht="12" customHeight="1" x14ac:dyDescent="0.15">
      <c r="A319" s="175"/>
      <c r="B319" s="176"/>
      <c r="C319" s="36"/>
      <c r="D319" s="43"/>
      <c r="E319" s="43"/>
      <c r="F319" s="43"/>
      <c r="G319" s="43"/>
      <c r="H319" s="44"/>
      <c r="I319" s="175"/>
      <c r="J319" s="176"/>
      <c r="K319" s="36"/>
      <c r="L319" s="43"/>
      <c r="M319" s="43"/>
      <c r="N319" s="43"/>
      <c r="O319" s="43"/>
      <c r="P319" s="44"/>
    </row>
    <row r="320" spans="1:16" ht="12" customHeight="1" x14ac:dyDescent="0.4">
      <c r="A320" s="171" t="s">
        <v>20</v>
      </c>
      <c r="B320" s="172"/>
      <c r="C320" s="45"/>
      <c r="D320" s="180"/>
      <c r="E320" s="181"/>
      <c r="F320" s="181"/>
      <c r="G320" s="181"/>
      <c r="H320" s="46"/>
      <c r="I320" s="171" t="s">
        <v>20</v>
      </c>
      <c r="J320" s="172"/>
      <c r="K320" s="45"/>
      <c r="L320" s="180"/>
      <c r="M320" s="181"/>
      <c r="N320" s="181"/>
      <c r="O320" s="181"/>
      <c r="P320" s="46"/>
    </row>
    <row r="321" spans="1:16" ht="12" customHeight="1" x14ac:dyDescent="0.4">
      <c r="A321" s="175"/>
      <c r="B321" s="176"/>
      <c r="C321" s="47"/>
      <c r="D321" s="182"/>
      <c r="E321" s="182"/>
      <c r="F321" s="182"/>
      <c r="G321" s="182"/>
      <c r="H321" s="48"/>
      <c r="I321" s="175"/>
      <c r="J321" s="176"/>
      <c r="K321" s="47"/>
      <c r="L321" s="182"/>
      <c r="M321" s="182"/>
      <c r="N321" s="182"/>
      <c r="O321" s="182"/>
      <c r="P321" s="48"/>
    </row>
    <row r="322" spans="1:16" ht="12" customHeight="1" x14ac:dyDescent="0.4">
      <c r="A322" s="166" t="s">
        <v>18</v>
      </c>
      <c r="B322" s="167"/>
      <c r="C322" s="49"/>
      <c r="D322" s="168"/>
      <c r="E322" s="169"/>
      <c r="F322" s="169"/>
      <c r="G322" s="169"/>
      <c r="H322" s="170"/>
      <c r="I322" s="166" t="s">
        <v>18</v>
      </c>
      <c r="J322" s="167"/>
      <c r="K322" s="49"/>
      <c r="L322" s="168"/>
      <c r="M322" s="169"/>
      <c r="N322" s="169"/>
      <c r="O322" s="169"/>
      <c r="P322" s="170"/>
    </row>
    <row r="323" spans="1:16" ht="12" customHeight="1" x14ac:dyDescent="0.4">
      <c r="A323" s="171" t="s">
        <v>21</v>
      </c>
      <c r="B323" s="172"/>
      <c r="C323" s="45"/>
      <c r="D323" s="180"/>
      <c r="E323" s="181"/>
      <c r="F323" s="181"/>
      <c r="G323" s="181"/>
      <c r="H323" s="46"/>
      <c r="I323" s="171" t="s">
        <v>21</v>
      </c>
      <c r="J323" s="172"/>
      <c r="K323" s="45"/>
      <c r="L323" s="180"/>
      <c r="M323" s="181"/>
      <c r="N323" s="181"/>
      <c r="O323" s="181"/>
      <c r="P323" s="46"/>
    </row>
    <row r="324" spans="1:16" ht="12" customHeight="1" x14ac:dyDescent="0.4">
      <c r="A324" s="175"/>
      <c r="B324" s="176"/>
      <c r="C324" s="47"/>
      <c r="D324" s="182"/>
      <c r="E324" s="182"/>
      <c r="F324" s="182"/>
      <c r="G324" s="182"/>
      <c r="H324" s="48"/>
      <c r="I324" s="175"/>
      <c r="J324" s="176"/>
      <c r="K324" s="47"/>
      <c r="L324" s="182"/>
      <c r="M324" s="182"/>
      <c r="N324" s="182"/>
      <c r="O324" s="182"/>
      <c r="P324" s="48"/>
    </row>
    <row r="325" spans="1:16" ht="12" customHeight="1" x14ac:dyDescent="0.4">
      <c r="A325" s="166" t="s">
        <v>18</v>
      </c>
      <c r="B325" s="167"/>
      <c r="C325" s="38"/>
      <c r="D325" s="168"/>
      <c r="E325" s="169"/>
      <c r="F325" s="169"/>
      <c r="G325" s="169"/>
      <c r="H325" s="170"/>
      <c r="I325" s="166" t="s">
        <v>18</v>
      </c>
      <c r="J325" s="167"/>
      <c r="K325" s="38"/>
      <c r="L325" s="168"/>
      <c r="M325" s="169"/>
      <c r="N325" s="169"/>
      <c r="O325" s="169"/>
      <c r="P325" s="170"/>
    </row>
    <row r="326" spans="1:16" ht="12" customHeight="1" x14ac:dyDescent="0.15">
      <c r="A326" s="171" t="s">
        <v>22</v>
      </c>
      <c r="B326" s="172"/>
      <c r="C326" s="39"/>
      <c r="D326" s="177" t="str">
        <f>CONCATENATE(応募者名簿!$B$8)</f>
        <v/>
      </c>
      <c r="E326" s="178"/>
      <c r="F326" s="178"/>
      <c r="G326" s="200" t="s">
        <v>62</v>
      </c>
      <c r="H326" s="201"/>
      <c r="I326" s="171" t="s">
        <v>22</v>
      </c>
      <c r="J326" s="172"/>
      <c r="K326" s="39"/>
      <c r="L326" s="177" t="str">
        <f>CONCATENATE(応募者名簿!$B$8)</f>
        <v/>
      </c>
      <c r="M326" s="178"/>
      <c r="N326" s="178"/>
      <c r="O326" s="200" t="s">
        <v>62</v>
      </c>
      <c r="P326" s="201"/>
    </row>
    <row r="327" spans="1:16" ht="12" customHeight="1" x14ac:dyDescent="0.4">
      <c r="A327" s="173"/>
      <c r="B327" s="174"/>
      <c r="C327" s="65"/>
      <c r="D327" s="179"/>
      <c r="E327" s="179"/>
      <c r="F327" s="179"/>
      <c r="G327" s="183" t="str">
        <f>CONCATENATE(応募者名簿!$B$14)</f>
        <v/>
      </c>
      <c r="H327" s="184"/>
      <c r="I327" s="173"/>
      <c r="J327" s="174"/>
      <c r="K327" s="65"/>
      <c r="L327" s="179"/>
      <c r="M327" s="179"/>
      <c r="N327" s="179"/>
      <c r="O327" s="183" t="str">
        <f>CONCATENATE(応募者名簿!$B$14)</f>
        <v/>
      </c>
      <c r="P327" s="184"/>
    </row>
    <row r="328" spans="1:16" ht="12" customHeight="1" x14ac:dyDescent="0.4">
      <c r="A328" s="175"/>
      <c r="B328" s="176"/>
      <c r="C328" s="36"/>
      <c r="D328" s="50"/>
      <c r="E328" s="50"/>
      <c r="F328" s="50"/>
      <c r="G328" s="185"/>
      <c r="H328" s="186"/>
      <c r="I328" s="175"/>
      <c r="J328" s="176"/>
      <c r="K328" s="36"/>
      <c r="L328" s="50"/>
      <c r="M328" s="50"/>
      <c r="N328" s="50"/>
      <c r="O328" s="185"/>
      <c r="P328" s="186"/>
    </row>
    <row r="329" spans="1:16" ht="12" customHeight="1" x14ac:dyDescent="0.4">
      <c r="A329" s="158" t="s">
        <v>60</v>
      </c>
      <c r="B329" s="159"/>
      <c r="C329" s="159"/>
      <c r="D329" s="159"/>
      <c r="E329" s="159"/>
      <c r="F329" s="159"/>
      <c r="G329" s="159"/>
      <c r="H329" s="160"/>
      <c r="I329" s="158" t="s">
        <v>60</v>
      </c>
      <c r="J329" s="159"/>
      <c r="K329" s="159"/>
      <c r="L329" s="159"/>
      <c r="M329" s="159"/>
      <c r="N329" s="159"/>
      <c r="O329" s="159"/>
      <c r="P329" s="160"/>
    </row>
    <row r="330" spans="1:16" ht="12" customHeight="1" x14ac:dyDescent="0.4">
      <c r="A330" s="161"/>
      <c r="B330" s="162"/>
      <c r="C330" s="162"/>
      <c r="D330" s="162"/>
      <c r="E330" s="162"/>
      <c r="F330" s="162"/>
      <c r="G330" s="162"/>
      <c r="H330" s="163"/>
      <c r="I330" s="161"/>
      <c r="J330" s="162"/>
      <c r="K330" s="162"/>
      <c r="L330" s="162"/>
      <c r="M330" s="162"/>
      <c r="N330" s="162"/>
      <c r="O330" s="162"/>
      <c r="P330" s="163"/>
    </row>
    <row r="331" spans="1:16" ht="12" customHeight="1" x14ac:dyDescent="0.15">
      <c r="A331" s="24" t="s">
        <v>14</v>
      </c>
      <c r="B331" s="25"/>
      <c r="C331" s="65"/>
      <c r="D331" s="27" t="s">
        <v>15</v>
      </c>
      <c r="E331" s="27"/>
      <c r="F331" s="27"/>
      <c r="I331" s="24" t="s">
        <v>14</v>
      </c>
      <c r="J331" s="25"/>
      <c r="K331" s="65"/>
      <c r="L331" s="27" t="s">
        <v>15</v>
      </c>
      <c r="M331" s="27"/>
      <c r="N331" s="27"/>
    </row>
    <row r="332" spans="1:16" ht="12" customHeight="1" x14ac:dyDescent="0.4">
      <c r="A332" s="24"/>
      <c r="B332" s="25"/>
      <c r="C332" s="65"/>
      <c r="D332" s="28" t="s">
        <v>16</v>
      </c>
      <c r="E332" s="29"/>
      <c r="F332" s="29"/>
      <c r="I332" s="24"/>
      <c r="J332" s="25"/>
      <c r="K332" s="65"/>
      <c r="L332" s="28" t="s">
        <v>16</v>
      </c>
      <c r="M332" s="29"/>
      <c r="N332" s="29"/>
    </row>
    <row r="333" spans="1:16" ht="12" customHeight="1" thickBot="1" x14ac:dyDescent="0.45">
      <c r="A333" s="30"/>
      <c r="B333" s="31"/>
      <c r="C333" s="32"/>
      <c r="D333" s="33"/>
      <c r="E333" s="33"/>
      <c r="F333" s="33"/>
      <c r="I333" s="30"/>
      <c r="J333" s="31"/>
      <c r="K333" s="32"/>
      <c r="L333" s="33"/>
      <c r="M333" s="33"/>
      <c r="N333" s="33"/>
    </row>
    <row r="334" spans="1:16" ht="12" customHeight="1" x14ac:dyDescent="0.4">
      <c r="A334" s="187" t="s">
        <v>17</v>
      </c>
      <c r="B334" s="188"/>
      <c r="C334" s="34"/>
      <c r="D334" s="189" t="s">
        <v>10</v>
      </c>
      <c r="E334" s="190"/>
      <c r="F334" s="190"/>
      <c r="G334" s="190"/>
      <c r="H334" s="35"/>
      <c r="I334" s="187" t="s">
        <v>17</v>
      </c>
      <c r="J334" s="188"/>
      <c r="K334" s="34"/>
      <c r="L334" s="189" t="s">
        <v>10</v>
      </c>
      <c r="M334" s="190"/>
      <c r="N334" s="190"/>
      <c r="O334" s="190"/>
      <c r="P334" s="35"/>
    </row>
    <row r="335" spans="1:16" ht="12" customHeight="1" x14ac:dyDescent="0.4">
      <c r="A335" s="175"/>
      <c r="B335" s="176"/>
      <c r="C335" s="36"/>
      <c r="D335" s="191"/>
      <c r="E335" s="191"/>
      <c r="F335" s="191"/>
      <c r="G335" s="191"/>
      <c r="H335" s="37"/>
      <c r="I335" s="175"/>
      <c r="J335" s="176"/>
      <c r="K335" s="36"/>
      <c r="L335" s="191"/>
      <c r="M335" s="191"/>
      <c r="N335" s="191"/>
      <c r="O335" s="191"/>
      <c r="P335" s="37"/>
    </row>
    <row r="336" spans="1:16" ht="12" customHeight="1" x14ac:dyDescent="0.4">
      <c r="A336" s="166" t="s">
        <v>18</v>
      </c>
      <c r="B336" s="167"/>
      <c r="C336" s="38"/>
      <c r="D336" s="168" t="str">
        <f>CONCATENATE(応募者名簿!$B$10)</f>
        <v/>
      </c>
      <c r="E336" s="169"/>
      <c r="F336" s="169"/>
      <c r="G336" s="169"/>
      <c r="H336" s="170"/>
      <c r="I336" s="166" t="s">
        <v>18</v>
      </c>
      <c r="J336" s="167"/>
      <c r="K336" s="38"/>
      <c r="L336" s="168" t="str">
        <f>CONCATENATE(応募者名簿!$B$10)</f>
        <v/>
      </c>
      <c r="M336" s="169"/>
      <c r="N336" s="169"/>
      <c r="O336" s="169"/>
      <c r="P336" s="170"/>
    </row>
    <row r="337" spans="1:16" ht="12" customHeight="1" x14ac:dyDescent="0.15">
      <c r="A337" s="171" t="s">
        <v>19</v>
      </c>
      <c r="B337" s="172"/>
      <c r="C337" s="39"/>
      <c r="D337" s="40"/>
      <c r="E337" s="40"/>
      <c r="F337" s="40"/>
      <c r="G337" s="41"/>
      <c r="H337" s="42"/>
      <c r="I337" s="171" t="s">
        <v>19</v>
      </c>
      <c r="J337" s="172"/>
      <c r="K337" s="39"/>
      <c r="L337" s="40"/>
      <c r="M337" s="40"/>
      <c r="N337" s="40"/>
      <c r="O337" s="41"/>
      <c r="P337" s="42"/>
    </row>
    <row r="338" spans="1:16" ht="12" customHeight="1" x14ac:dyDescent="0.4">
      <c r="A338" s="173"/>
      <c r="B338" s="174"/>
      <c r="C338" s="192" t="str">
        <f>CONCATENATE(応募者名簿!$B$11)</f>
        <v/>
      </c>
      <c r="D338" s="193"/>
      <c r="E338" s="193"/>
      <c r="F338" s="193"/>
      <c r="G338" s="193"/>
      <c r="H338" s="194"/>
      <c r="I338" s="173"/>
      <c r="J338" s="174"/>
      <c r="K338" s="192" t="str">
        <f>CONCATENATE(応募者名簿!$B$11)</f>
        <v/>
      </c>
      <c r="L338" s="193"/>
      <c r="M338" s="193"/>
      <c r="N338" s="193"/>
      <c r="O338" s="193"/>
      <c r="P338" s="194"/>
    </row>
    <row r="339" spans="1:16" ht="12" customHeight="1" x14ac:dyDescent="0.4">
      <c r="A339" s="173"/>
      <c r="B339" s="174"/>
      <c r="C339" s="192"/>
      <c r="D339" s="193"/>
      <c r="E339" s="193"/>
      <c r="F339" s="193"/>
      <c r="G339" s="193"/>
      <c r="H339" s="194"/>
      <c r="I339" s="173"/>
      <c r="J339" s="174"/>
      <c r="K339" s="192"/>
      <c r="L339" s="193"/>
      <c r="M339" s="193"/>
      <c r="N339" s="193"/>
      <c r="O339" s="193"/>
      <c r="P339" s="194"/>
    </row>
    <row r="340" spans="1:16" ht="12" customHeight="1" x14ac:dyDescent="0.4">
      <c r="A340" s="173"/>
      <c r="B340" s="174"/>
      <c r="C340" s="192"/>
      <c r="D340" s="193"/>
      <c r="E340" s="193"/>
      <c r="F340" s="193"/>
      <c r="G340" s="193"/>
      <c r="H340" s="194"/>
      <c r="I340" s="173"/>
      <c r="J340" s="174"/>
      <c r="K340" s="192"/>
      <c r="L340" s="193"/>
      <c r="M340" s="193"/>
      <c r="N340" s="193"/>
      <c r="O340" s="193"/>
      <c r="P340" s="194"/>
    </row>
    <row r="341" spans="1:16" ht="12" customHeight="1" x14ac:dyDescent="0.15">
      <c r="A341" s="175"/>
      <c r="B341" s="176"/>
      <c r="C341" s="36"/>
      <c r="D341" s="43"/>
      <c r="E341" s="43"/>
      <c r="F341" s="43"/>
      <c r="G341" s="43"/>
      <c r="H341" s="44"/>
      <c r="I341" s="175"/>
      <c r="J341" s="176"/>
      <c r="K341" s="36"/>
      <c r="L341" s="43"/>
      <c r="M341" s="43"/>
      <c r="N341" s="43"/>
      <c r="O341" s="43"/>
      <c r="P341" s="44"/>
    </row>
    <row r="342" spans="1:16" ht="12" customHeight="1" x14ac:dyDescent="0.4">
      <c r="A342" s="171" t="s">
        <v>20</v>
      </c>
      <c r="B342" s="172"/>
      <c r="C342" s="45"/>
      <c r="D342" s="180"/>
      <c r="E342" s="181"/>
      <c r="F342" s="181"/>
      <c r="G342" s="181"/>
      <c r="H342" s="46"/>
      <c r="I342" s="171" t="s">
        <v>20</v>
      </c>
      <c r="J342" s="172"/>
      <c r="K342" s="45"/>
      <c r="L342" s="180"/>
      <c r="M342" s="181"/>
      <c r="N342" s="181"/>
      <c r="O342" s="181"/>
      <c r="P342" s="46"/>
    </row>
    <row r="343" spans="1:16" ht="12" customHeight="1" x14ac:dyDescent="0.4">
      <c r="A343" s="175"/>
      <c r="B343" s="176"/>
      <c r="C343" s="47"/>
      <c r="D343" s="182"/>
      <c r="E343" s="182"/>
      <c r="F343" s="182"/>
      <c r="G343" s="182"/>
      <c r="H343" s="48"/>
      <c r="I343" s="175"/>
      <c r="J343" s="176"/>
      <c r="K343" s="47"/>
      <c r="L343" s="182"/>
      <c r="M343" s="182"/>
      <c r="N343" s="182"/>
      <c r="O343" s="182"/>
      <c r="P343" s="48"/>
    </row>
    <row r="344" spans="1:16" ht="12" customHeight="1" x14ac:dyDescent="0.4">
      <c r="A344" s="166" t="s">
        <v>18</v>
      </c>
      <c r="B344" s="167"/>
      <c r="C344" s="49"/>
      <c r="D344" s="168"/>
      <c r="E344" s="169"/>
      <c r="F344" s="169"/>
      <c r="G344" s="169"/>
      <c r="H344" s="170"/>
      <c r="I344" s="166" t="s">
        <v>18</v>
      </c>
      <c r="J344" s="167"/>
      <c r="K344" s="49"/>
      <c r="L344" s="168"/>
      <c r="M344" s="169"/>
      <c r="N344" s="169"/>
      <c r="O344" s="169"/>
      <c r="P344" s="170"/>
    </row>
    <row r="345" spans="1:16" ht="12" customHeight="1" x14ac:dyDescent="0.4">
      <c r="A345" s="171" t="s">
        <v>21</v>
      </c>
      <c r="B345" s="172"/>
      <c r="C345" s="45"/>
      <c r="D345" s="180"/>
      <c r="E345" s="181"/>
      <c r="F345" s="181"/>
      <c r="G345" s="181"/>
      <c r="H345" s="46"/>
      <c r="I345" s="171" t="s">
        <v>21</v>
      </c>
      <c r="J345" s="172"/>
      <c r="K345" s="45"/>
      <c r="L345" s="180"/>
      <c r="M345" s="181"/>
      <c r="N345" s="181"/>
      <c r="O345" s="181"/>
      <c r="P345" s="46"/>
    </row>
    <row r="346" spans="1:16" ht="12" customHeight="1" x14ac:dyDescent="0.4">
      <c r="A346" s="175"/>
      <c r="B346" s="176"/>
      <c r="C346" s="47"/>
      <c r="D346" s="182"/>
      <c r="E346" s="182"/>
      <c r="F346" s="182"/>
      <c r="G346" s="182"/>
      <c r="H346" s="48"/>
      <c r="I346" s="175"/>
      <c r="J346" s="176"/>
      <c r="K346" s="47"/>
      <c r="L346" s="182"/>
      <c r="M346" s="182"/>
      <c r="N346" s="182"/>
      <c r="O346" s="182"/>
      <c r="P346" s="48"/>
    </row>
    <row r="347" spans="1:16" ht="12" customHeight="1" x14ac:dyDescent="0.4">
      <c r="A347" s="166" t="s">
        <v>18</v>
      </c>
      <c r="B347" s="167"/>
      <c r="C347" s="38"/>
      <c r="D347" s="168"/>
      <c r="E347" s="169"/>
      <c r="F347" s="169"/>
      <c r="G347" s="169"/>
      <c r="H347" s="170"/>
      <c r="I347" s="166" t="s">
        <v>18</v>
      </c>
      <c r="J347" s="167"/>
      <c r="K347" s="38"/>
      <c r="L347" s="168"/>
      <c r="M347" s="169"/>
      <c r="N347" s="169"/>
      <c r="O347" s="169"/>
      <c r="P347" s="170"/>
    </row>
    <row r="348" spans="1:16" ht="12" customHeight="1" x14ac:dyDescent="0.15">
      <c r="A348" s="171" t="s">
        <v>22</v>
      </c>
      <c r="B348" s="172"/>
      <c r="C348" s="39"/>
      <c r="D348" s="177" t="str">
        <f>CONCATENATE(応募者名簿!$B$8)</f>
        <v/>
      </c>
      <c r="E348" s="178"/>
      <c r="F348" s="178"/>
      <c r="G348" s="200" t="s">
        <v>62</v>
      </c>
      <c r="H348" s="201"/>
      <c r="I348" s="171" t="s">
        <v>22</v>
      </c>
      <c r="J348" s="172"/>
      <c r="K348" s="39"/>
      <c r="L348" s="177" t="str">
        <f>CONCATENATE(応募者名簿!$B$8)</f>
        <v/>
      </c>
      <c r="M348" s="178"/>
      <c r="N348" s="178"/>
      <c r="O348" s="200" t="s">
        <v>62</v>
      </c>
      <c r="P348" s="201"/>
    </row>
    <row r="349" spans="1:16" ht="12" customHeight="1" x14ac:dyDescent="0.4">
      <c r="A349" s="173"/>
      <c r="B349" s="174"/>
      <c r="C349" s="65"/>
      <c r="D349" s="179"/>
      <c r="E349" s="179"/>
      <c r="F349" s="179"/>
      <c r="G349" s="183" t="str">
        <f>CONCATENATE(応募者名簿!$B$14)</f>
        <v/>
      </c>
      <c r="H349" s="184"/>
      <c r="I349" s="173"/>
      <c r="J349" s="174"/>
      <c r="K349" s="65"/>
      <c r="L349" s="179"/>
      <c r="M349" s="179"/>
      <c r="N349" s="179"/>
      <c r="O349" s="183" t="str">
        <f>CONCATENATE(応募者名簿!$B$14)</f>
        <v/>
      </c>
      <c r="P349" s="184"/>
    </row>
    <row r="350" spans="1:16" ht="12" customHeight="1" x14ac:dyDescent="0.4">
      <c r="A350" s="175"/>
      <c r="B350" s="176"/>
      <c r="C350" s="36"/>
      <c r="D350" s="50"/>
      <c r="E350" s="50"/>
      <c r="F350" s="50"/>
      <c r="G350" s="185"/>
      <c r="H350" s="186"/>
      <c r="I350" s="175"/>
      <c r="J350" s="176"/>
      <c r="K350" s="36"/>
      <c r="L350" s="50"/>
      <c r="M350" s="50"/>
      <c r="N350" s="50"/>
      <c r="O350" s="185"/>
      <c r="P350" s="186"/>
    </row>
    <row r="351" spans="1:16" ht="12" customHeight="1" x14ac:dyDescent="0.4">
      <c r="A351" s="158" t="s">
        <v>60</v>
      </c>
      <c r="B351" s="159"/>
      <c r="C351" s="159"/>
      <c r="D351" s="159"/>
      <c r="E351" s="159"/>
      <c r="F351" s="159"/>
      <c r="G351" s="164"/>
      <c r="H351" s="165"/>
      <c r="I351" s="158" t="s">
        <v>60</v>
      </c>
      <c r="J351" s="159"/>
      <c r="K351" s="159"/>
      <c r="L351" s="159"/>
      <c r="M351" s="159"/>
      <c r="N351" s="159"/>
      <c r="O351" s="159"/>
      <c r="P351" s="160"/>
    </row>
    <row r="352" spans="1:16" ht="12" customHeight="1" x14ac:dyDescent="0.4">
      <c r="A352" s="161"/>
      <c r="B352" s="162"/>
      <c r="C352" s="162"/>
      <c r="D352" s="162"/>
      <c r="E352" s="162"/>
      <c r="F352" s="162"/>
      <c r="G352" s="162"/>
      <c r="H352" s="163"/>
      <c r="I352" s="161"/>
      <c r="J352" s="162"/>
      <c r="K352" s="162"/>
      <c r="L352" s="162"/>
      <c r="M352" s="162"/>
      <c r="N352" s="162"/>
      <c r="O352" s="162"/>
      <c r="P352" s="163"/>
    </row>
    <row r="353" spans="1:16" ht="12" customHeight="1" x14ac:dyDescent="0.15">
      <c r="A353" s="24" t="s">
        <v>14</v>
      </c>
      <c r="B353" s="25"/>
      <c r="C353" s="65"/>
      <c r="D353" s="27" t="s">
        <v>15</v>
      </c>
      <c r="E353" s="27"/>
      <c r="F353" s="27"/>
      <c r="G353" s="198"/>
      <c r="H353" s="199"/>
      <c r="I353" s="24" t="s">
        <v>14</v>
      </c>
      <c r="J353" s="25"/>
      <c r="K353" s="65"/>
      <c r="L353" s="27" t="s">
        <v>15</v>
      </c>
      <c r="M353" s="27"/>
      <c r="N353" s="27"/>
      <c r="O353" s="198"/>
      <c r="P353" s="199"/>
    </row>
    <row r="354" spans="1:16" ht="12" customHeight="1" x14ac:dyDescent="0.4">
      <c r="A354" s="24"/>
      <c r="B354" s="25"/>
      <c r="C354" s="65"/>
      <c r="D354" s="28" t="s">
        <v>16</v>
      </c>
      <c r="E354" s="29"/>
      <c r="F354" s="29"/>
      <c r="G354" s="195"/>
      <c r="H354" s="184"/>
      <c r="I354" s="24"/>
      <c r="J354" s="25"/>
      <c r="K354" s="65"/>
      <c r="L354" s="28" t="s">
        <v>16</v>
      </c>
      <c r="M354" s="29"/>
      <c r="N354" s="29"/>
      <c r="O354" s="195"/>
      <c r="P354" s="184"/>
    </row>
    <row r="355" spans="1:16" ht="12" customHeight="1" thickBot="1" x14ac:dyDescent="0.45">
      <c r="A355" s="30"/>
      <c r="B355" s="31"/>
      <c r="C355" s="32"/>
      <c r="D355" s="33"/>
      <c r="E355" s="33"/>
      <c r="F355" s="33"/>
      <c r="G355" s="196"/>
      <c r="H355" s="197"/>
      <c r="I355" s="30"/>
      <c r="J355" s="31"/>
      <c r="K355" s="32"/>
      <c r="L355" s="33"/>
      <c r="M355" s="33"/>
      <c r="N355" s="33"/>
      <c r="O355" s="196"/>
      <c r="P355" s="197"/>
    </row>
    <row r="356" spans="1:16" ht="12" customHeight="1" x14ac:dyDescent="0.4">
      <c r="A356" s="187" t="s">
        <v>17</v>
      </c>
      <c r="B356" s="188"/>
      <c r="C356" s="34"/>
      <c r="D356" s="189" t="s">
        <v>10</v>
      </c>
      <c r="E356" s="190"/>
      <c r="F356" s="190"/>
      <c r="G356" s="190"/>
      <c r="H356" s="35"/>
      <c r="I356" s="187" t="s">
        <v>17</v>
      </c>
      <c r="J356" s="188"/>
      <c r="K356" s="34"/>
      <c r="L356" s="189" t="s">
        <v>10</v>
      </c>
      <c r="M356" s="190"/>
      <c r="N356" s="190"/>
      <c r="O356" s="190"/>
      <c r="P356" s="35"/>
    </row>
    <row r="357" spans="1:16" ht="12" customHeight="1" x14ac:dyDescent="0.4">
      <c r="A357" s="175"/>
      <c r="B357" s="176"/>
      <c r="C357" s="36"/>
      <c r="D357" s="191"/>
      <c r="E357" s="191"/>
      <c r="F357" s="191"/>
      <c r="G357" s="191"/>
      <c r="H357" s="37"/>
      <c r="I357" s="175"/>
      <c r="J357" s="176"/>
      <c r="K357" s="36"/>
      <c r="L357" s="191"/>
      <c r="M357" s="191"/>
      <c r="N357" s="191"/>
      <c r="O357" s="191"/>
      <c r="P357" s="37"/>
    </row>
    <row r="358" spans="1:16" ht="12" customHeight="1" x14ac:dyDescent="0.4">
      <c r="A358" s="166" t="s">
        <v>18</v>
      </c>
      <c r="B358" s="167"/>
      <c r="C358" s="38"/>
      <c r="D358" s="168" t="str">
        <f>CONCATENATE(応募者名簿!$B$10)</f>
        <v/>
      </c>
      <c r="E358" s="169"/>
      <c r="F358" s="169"/>
      <c r="G358" s="169"/>
      <c r="H358" s="170"/>
      <c r="I358" s="166" t="s">
        <v>18</v>
      </c>
      <c r="J358" s="167"/>
      <c r="K358" s="38"/>
      <c r="L358" s="168" t="str">
        <f>CONCATENATE(応募者名簿!$B$10)</f>
        <v/>
      </c>
      <c r="M358" s="169"/>
      <c r="N358" s="169"/>
      <c r="O358" s="169"/>
      <c r="P358" s="170"/>
    </row>
    <row r="359" spans="1:16" ht="12" customHeight="1" x14ac:dyDescent="0.15">
      <c r="A359" s="171" t="s">
        <v>19</v>
      </c>
      <c r="B359" s="172"/>
      <c r="C359" s="39"/>
      <c r="D359" s="40"/>
      <c r="E359" s="40"/>
      <c r="F359" s="40"/>
      <c r="G359" s="41"/>
      <c r="H359" s="42"/>
      <c r="I359" s="171" t="s">
        <v>19</v>
      </c>
      <c r="J359" s="172"/>
      <c r="K359" s="39"/>
      <c r="L359" s="40"/>
      <c r="M359" s="40"/>
      <c r="N359" s="40"/>
      <c r="O359" s="41"/>
      <c r="P359" s="42"/>
    </row>
    <row r="360" spans="1:16" ht="12" customHeight="1" x14ac:dyDescent="0.4">
      <c r="A360" s="173"/>
      <c r="B360" s="174"/>
      <c r="C360" s="192" t="str">
        <f>CONCATENATE(応募者名簿!$B$11)</f>
        <v/>
      </c>
      <c r="D360" s="193"/>
      <c r="E360" s="193"/>
      <c r="F360" s="193"/>
      <c r="G360" s="193"/>
      <c r="H360" s="194"/>
      <c r="I360" s="173"/>
      <c r="J360" s="174"/>
      <c r="K360" s="192" t="str">
        <f>CONCATENATE(応募者名簿!$B$11)</f>
        <v/>
      </c>
      <c r="L360" s="193"/>
      <c r="M360" s="193"/>
      <c r="N360" s="193"/>
      <c r="O360" s="193"/>
      <c r="P360" s="194"/>
    </row>
    <row r="361" spans="1:16" ht="12" customHeight="1" x14ac:dyDescent="0.4">
      <c r="A361" s="173"/>
      <c r="B361" s="174"/>
      <c r="C361" s="192"/>
      <c r="D361" s="193"/>
      <c r="E361" s="193"/>
      <c r="F361" s="193"/>
      <c r="G361" s="193"/>
      <c r="H361" s="194"/>
      <c r="I361" s="173"/>
      <c r="J361" s="174"/>
      <c r="K361" s="192"/>
      <c r="L361" s="193"/>
      <c r="M361" s="193"/>
      <c r="N361" s="193"/>
      <c r="O361" s="193"/>
      <c r="P361" s="194"/>
    </row>
    <row r="362" spans="1:16" ht="12" customHeight="1" x14ac:dyDescent="0.4">
      <c r="A362" s="173"/>
      <c r="B362" s="174"/>
      <c r="C362" s="192"/>
      <c r="D362" s="193"/>
      <c r="E362" s="193"/>
      <c r="F362" s="193"/>
      <c r="G362" s="193"/>
      <c r="H362" s="194"/>
      <c r="I362" s="173"/>
      <c r="J362" s="174"/>
      <c r="K362" s="192"/>
      <c r="L362" s="193"/>
      <c r="M362" s="193"/>
      <c r="N362" s="193"/>
      <c r="O362" s="193"/>
      <c r="P362" s="194"/>
    </row>
    <row r="363" spans="1:16" ht="12" customHeight="1" x14ac:dyDescent="0.15">
      <c r="A363" s="175"/>
      <c r="B363" s="176"/>
      <c r="C363" s="36"/>
      <c r="D363" s="43"/>
      <c r="E363" s="43"/>
      <c r="F363" s="43"/>
      <c r="G363" s="43"/>
      <c r="H363" s="44"/>
      <c r="I363" s="175"/>
      <c r="J363" s="176"/>
      <c r="K363" s="36"/>
      <c r="L363" s="43"/>
      <c r="M363" s="43"/>
      <c r="N363" s="43"/>
      <c r="O363" s="43"/>
      <c r="P363" s="44"/>
    </row>
    <row r="364" spans="1:16" ht="12" customHeight="1" x14ac:dyDescent="0.4">
      <c r="A364" s="171" t="s">
        <v>20</v>
      </c>
      <c r="B364" s="172"/>
      <c r="C364" s="45"/>
      <c r="D364" s="180"/>
      <c r="E364" s="181"/>
      <c r="F364" s="181"/>
      <c r="G364" s="181"/>
      <c r="H364" s="46"/>
      <c r="I364" s="171" t="s">
        <v>20</v>
      </c>
      <c r="J364" s="172"/>
      <c r="K364" s="45"/>
      <c r="L364" s="180"/>
      <c r="M364" s="181"/>
      <c r="N364" s="181"/>
      <c r="O364" s="181"/>
      <c r="P364" s="46"/>
    </row>
    <row r="365" spans="1:16" ht="12" customHeight="1" x14ac:dyDescent="0.4">
      <c r="A365" s="175"/>
      <c r="B365" s="176"/>
      <c r="C365" s="47"/>
      <c r="D365" s="182"/>
      <c r="E365" s="182"/>
      <c r="F365" s="182"/>
      <c r="G365" s="182"/>
      <c r="H365" s="48"/>
      <c r="I365" s="175"/>
      <c r="J365" s="176"/>
      <c r="K365" s="47"/>
      <c r="L365" s="182"/>
      <c r="M365" s="182"/>
      <c r="N365" s="182"/>
      <c r="O365" s="182"/>
      <c r="P365" s="48"/>
    </row>
    <row r="366" spans="1:16" ht="12" customHeight="1" x14ac:dyDescent="0.4">
      <c r="A366" s="166" t="s">
        <v>18</v>
      </c>
      <c r="B366" s="167"/>
      <c r="C366" s="49"/>
      <c r="D366" s="168"/>
      <c r="E366" s="169"/>
      <c r="F366" s="169"/>
      <c r="G366" s="169"/>
      <c r="H366" s="170"/>
      <c r="I366" s="166" t="s">
        <v>18</v>
      </c>
      <c r="J366" s="167"/>
      <c r="K366" s="49"/>
      <c r="L366" s="168"/>
      <c r="M366" s="169"/>
      <c r="N366" s="169"/>
      <c r="O366" s="169"/>
      <c r="P366" s="170"/>
    </row>
    <row r="367" spans="1:16" ht="12" customHeight="1" x14ac:dyDescent="0.4">
      <c r="A367" s="171" t="s">
        <v>21</v>
      </c>
      <c r="B367" s="172"/>
      <c r="C367" s="45"/>
      <c r="D367" s="180"/>
      <c r="E367" s="181"/>
      <c r="F367" s="181"/>
      <c r="G367" s="181"/>
      <c r="H367" s="46"/>
      <c r="I367" s="171" t="s">
        <v>21</v>
      </c>
      <c r="J367" s="172"/>
      <c r="K367" s="45"/>
      <c r="L367" s="180"/>
      <c r="M367" s="181"/>
      <c r="N367" s="181"/>
      <c r="O367" s="181"/>
      <c r="P367" s="46"/>
    </row>
    <row r="368" spans="1:16" ht="12" customHeight="1" x14ac:dyDescent="0.4">
      <c r="A368" s="175"/>
      <c r="B368" s="176"/>
      <c r="C368" s="47"/>
      <c r="D368" s="182"/>
      <c r="E368" s="182"/>
      <c r="F368" s="182"/>
      <c r="G368" s="182"/>
      <c r="H368" s="48"/>
      <c r="I368" s="175"/>
      <c r="J368" s="176"/>
      <c r="K368" s="47"/>
      <c r="L368" s="182"/>
      <c r="M368" s="182"/>
      <c r="N368" s="182"/>
      <c r="O368" s="182"/>
      <c r="P368" s="48"/>
    </row>
    <row r="369" spans="1:16" ht="12" customHeight="1" x14ac:dyDescent="0.4">
      <c r="A369" s="166" t="s">
        <v>18</v>
      </c>
      <c r="B369" s="167"/>
      <c r="C369" s="38"/>
      <c r="D369" s="168"/>
      <c r="E369" s="169"/>
      <c r="F369" s="169"/>
      <c r="G369" s="169"/>
      <c r="H369" s="170"/>
      <c r="I369" s="166" t="s">
        <v>18</v>
      </c>
      <c r="J369" s="167"/>
      <c r="K369" s="38"/>
      <c r="L369" s="168"/>
      <c r="M369" s="169"/>
      <c r="N369" s="169"/>
      <c r="O369" s="169"/>
      <c r="P369" s="170"/>
    </row>
    <row r="370" spans="1:16" ht="12" customHeight="1" x14ac:dyDescent="0.15">
      <c r="A370" s="171" t="s">
        <v>22</v>
      </c>
      <c r="B370" s="172"/>
      <c r="C370" s="39"/>
      <c r="D370" s="177" t="str">
        <f>CONCATENATE(応募者名簿!$B$8)</f>
        <v/>
      </c>
      <c r="E370" s="178"/>
      <c r="F370" s="178"/>
      <c r="G370" s="200" t="s">
        <v>62</v>
      </c>
      <c r="H370" s="201"/>
      <c r="I370" s="171" t="s">
        <v>22</v>
      </c>
      <c r="J370" s="172"/>
      <c r="K370" s="39"/>
      <c r="L370" s="177" t="str">
        <f>CONCATENATE(応募者名簿!$B$8)</f>
        <v/>
      </c>
      <c r="M370" s="178"/>
      <c r="N370" s="178"/>
      <c r="O370" s="200" t="s">
        <v>62</v>
      </c>
      <c r="P370" s="201"/>
    </row>
    <row r="371" spans="1:16" ht="12" customHeight="1" x14ac:dyDescent="0.4">
      <c r="A371" s="173"/>
      <c r="B371" s="174"/>
      <c r="C371" s="65"/>
      <c r="D371" s="179"/>
      <c r="E371" s="179"/>
      <c r="F371" s="179"/>
      <c r="G371" s="183" t="str">
        <f>CONCATENATE(応募者名簿!$B$14)</f>
        <v/>
      </c>
      <c r="H371" s="184"/>
      <c r="I371" s="173"/>
      <c r="J371" s="174"/>
      <c r="K371" s="65"/>
      <c r="L371" s="179"/>
      <c r="M371" s="179"/>
      <c r="N371" s="179"/>
      <c r="O371" s="183" t="str">
        <f>CONCATENATE(応募者名簿!$B$14)</f>
        <v/>
      </c>
      <c r="P371" s="184"/>
    </row>
    <row r="372" spans="1:16" ht="12" customHeight="1" x14ac:dyDescent="0.4">
      <c r="A372" s="175"/>
      <c r="B372" s="176"/>
      <c r="C372" s="36"/>
      <c r="D372" s="50"/>
      <c r="E372" s="50"/>
      <c r="F372" s="50"/>
      <c r="G372" s="185"/>
      <c r="H372" s="186"/>
      <c r="I372" s="175"/>
      <c r="J372" s="176"/>
      <c r="K372" s="36"/>
      <c r="L372" s="50"/>
      <c r="M372" s="50"/>
      <c r="N372" s="50"/>
      <c r="O372" s="185"/>
      <c r="P372" s="186"/>
    </row>
    <row r="373" spans="1:16" ht="12" customHeight="1" x14ac:dyDescent="0.4">
      <c r="A373" s="158" t="s">
        <v>60</v>
      </c>
      <c r="B373" s="159"/>
      <c r="C373" s="159"/>
      <c r="D373" s="159"/>
      <c r="E373" s="159"/>
      <c r="F373" s="159"/>
      <c r="G373" s="164"/>
      <c r="H373" s="165"/>
      <c r="I373" s="158" t="s">
        <v>60</v>
      </c>
      <c r="J373" s="159"/>
      <c r="K373" s="159"/>
      <c r="L373" s="159"/>
      <c r="M373" s="159"/>
      <c r="N373" s="159"/>
      <c r="O373" s="159"/>
      <c r="P373" s="160"/>
    </row>
    <row r="374" spans="1:16" ht="12" customHeight="1" x14ac:dyDescent="0.4">
      <c r="A374" s="161"/>
      <c r="B374" s="162"/>
      <c r="C374" s="162"/>
      <c r="D374" s="162"/>
      <c r="E374" s="162"/>
      <c r="F374" s="162"/>
      <c r="G374" s="162"/>
      <c r="H374" s="163"/>
      <c r="I374" s="161"/>
      <c r="J374" s="162"/>
      <c r="K374" s="162"/>
      <c r="L374" s="162"/>
      <c r="M374" s="162"/>
      <c r="N374" s="162"/>
      <c r="O374" s="162"/>
      <c r="P374" s="163"/>
    </row>
    <row r="375" spans="1:16" ht="12" customHeight="1" x14ac:dyDescent="0.15">
      <c r="A375" s="24" t="s">
        <v>14</v>
      </c>
      <c r="B375" s="25"/>
      <c r="C375" s="65"/>
      <c r="D375" s="27" t="s">
        <v>15</v>
      </c>
      <c r="E375" s="27"/>
      <c r="F375" s="27"/>
      <c r="I375" s="24" t="s">
        <v>14</v>
      </c>
      <c r="J375" s="25"/>
      <c r="K375" s="65"/>
      <c r="L375" s="27" t="s">
        <v>15</v>
      </c>
      <c r="M375" s="27"/>
      <c r="N375" s="27"/>
    </row>
    <row r="376" spans="1:16" ht="12" customHeight="1" x14ac:dyDescent="0.4">
      <c r="A376" s="24"/>
      <c r="B376" s="25"/>
      <c r="C376" s="65"/>
      <c r="D376" s="28" t="s">
        <v>16</v>
      </c>
      <c r="E376" s="29"/>
      <c r="F376" s="29"/>
      <c r="I376" s="24"/>
      <c r="J376" s="25"/>
      <c r="K376" s="65"/>
      <c r="L376" s="28" t="s">
        <v>16</v>
      </c>
      <c r="M376" s="29"/>
      <c r="N376" s="29"/>
    </row>
    <row r="377" spans="1:16" ht="12" customHeight="1" thickBot="1" x14ac:dyDescent="0.45">
      <c r="A377" s="30"/>
      <c r="B377" s="31"/>
      <c r="C377" s="32"/>
      <c r="D377" s="33"/>
      <c r="E377" s="33"/>
      <c r="F377" s="33"/>
      <c r="I377" s="30"/>
      <c r="J377" s="31"/>
      <c r="K377" s="32"/>
      <c r="L377" s="33"/>
      <c r="M377" s="33"/>
      <c r="N377" s="33"/>
    </row>
    <row r="378" spans="1:16" ht="12" customHeight="1" x14ac:dyDescent="0.4">
      <c r="A378" s="187" t="s">
        <v>17</v>
      </c>
      <c r="B378" s="188"/>
      <c r="C378" s="34"/>
      <c r="D378" s="189" t="s">
        <v>10</v>
      </c>
      <c r="E378" s="190"/>
      <c r="F378" s="190"/>
      <c r="G378" s="190"/>
      <c r="H378" s="35"/>
      <c r="I378" s="187" t="s">
        <v>17</v>
      </c>
      <c r="J378" s="188"/>
      <c r="K378" s="34"/>
      <c r="L378" s="189" t="s">
        <v>10</v>
      </c>
      <c r="M378" s="190"/>
      <c r="N378" s="190"/>
      <c r="O378" s="190"/>
      <c r="P378" s="35"/>
    </row>
    <row r="379" spans="1:16" ht="12" customHeight="1" x14ac:dyDescent="0.4">
      <c r="A379" s="175"/>
      <c r="B379" s="176"/>
      <c r="C379" s="36"/>
      <c r="D379" s="191"/>
      <c r="E379" s="191"/>
      <c r="F379" s="191"/>
      <c r="G379" s="191"/>
      <c r="H379" s="37"/>
      <c r="I379" s="175"/>
      <c r="J379" s="176"/>
      <c r="K379" s="36"/>
      <c r="L379" s="191"/>
      <c r="M379" s="191"/>
      <c r="N379" s="191"/>
      <c r="O379" s="191"/>
      <c r="P379" s="37"/>
    </row>
    <row r="380" spans="1:16" ht="12" customHeight="1" x14ac:dyDescent="0.4">
      <c r="A380" s="166" t="s">
        <v>18</v>
      </c>
      <c r="B380" s="167"/>
      <c r="C380" s="38"/>
      <c r="D380" s="168" t="str">
        <f>CONCATENATE(応募者名簿!$B$10)</f>
        <v/>
      </c>
      <c r="E380" s="169"/>
      <c r="F380" s="169"/>
      <c r="G380" s="169"/>
      <c r="H380" s="170"/>
      <c r="I380" s="166" t="s">
        <v>18</v>
      </c>
      <c r="J380" s="167"/>
      <c r="K380" s="38"/>
      <c r="L380" s="168" t="str">
        <f>CONCATENATE(応募者名簿!$B$10)</f>
        <v/>
      </c>
      <c r="M380" s="169"/>
      <c r="N380" s="169"/>
      <c r="O380" s="169"/>
      <c r="P380" s="170"/>
    </row>
    <row r="381" spans="1:16" ht="12" customHeight="1" x14ac:dyDescent="0.15">
      <c r="A381" s="171" t="s">
        <v>19</v>
      </c>
      <c r="B381" s="172"/>
      <c r="C381" s="39"/>
      <c r="D381" s="40"/>
      <c r="E381" s="40"/>
      <c r="F381" s="40"/>
      <c r="G381" s="41"/>
      <c r="H381" s="42"/>
      <c r="I381" s="171" t="s">
        <v>19</v>
      </c>
      <c r="J381" s="172"/>
      <c r="K381" s="39"/>
      <c r="L381" s="40"/>
      <c r="M381" s="40"/>
      <c r="N381" s="40"/>
      <c r="O381" s="41"/>
      <c r="P381" s="42"/>
    </row>
    <row r="382" spans="1:16" ht="12" customHeight="1" x14ac:dyDescent="0.4">
      <c r="A382" s="173"/>
      <c r="B382" s="174"/>
      <c r="C382" s="192" t="str">
        <f>CONCATENATE(応募者名簿!$B$11)</f>
        <v/>
      </c>
      <c r="D382" s="193"/>
      <c r="E382" s="193"/>
      <c r="F382" s="193"/>
      <c r="G382" s="193"/>
      <c r="H382" s="194"/>
      <c r="I382" s="173"/>
      <c r="J382" s="174"/>
      <c r="K382" s="192" t="str">
        <f>CONCATENATE(応募者名簿!$B$11)</f>
        <v/>
      </c>
      <c r="L382" s="193"/>
      <c r="M382" s="193"/>
      <c r="N382" s="193"/>
      <c r="O382" s="193"/>
      <c r="P382" s="194"/>
    </row>
    <row r="383" spans="1:16" ht="12" customHeight="1" x14ac:dyDescent="0.4">
      <c r="A383" s="173"/>
      <c r="B383" s="174"/>
      <c r="C383" s="192"/>
      <c r="D383" s="193"/>
      <c r="E383" s="193"/>
      <c r="F383" s="193"/>
      <c r="G383" s="193"/>
      <c r="H383" s="194"/>
      <c r="I383" s="173"/>
      <c r="J383" s="174"/>
      <c r="K383" s="192"/>
      <c r="L383" s="193"/>
      <c r="M383" s="193"/>
      <c r="N383" s="193"/>
      <c r="O383" s="193"/>
      <c r="P383" s="194"/>
    </row>
    <row r="384" spans="1:16" ht="12" customHeight="1" x14ac:dyDescent="0.4">
      <c r="A384" s="173"/>
      <c r="B384" s="174"/>
      <c r="C384" s="192"/>
      <c r="D384" s="193"/>
      <c r="E384" s="193"/>
      <c r="F384" s="193"/>
      <c r="G384" s="193"/>
      <c r="H384" s="194"/>
      <c r="I384" s="173"/>
      <c r="J384" s="174"/>
      <c r="K384" s="192"/>
      <c r="L384" s="193"/>
      <c r="M384" s="193"/>
      <c r="N384" s="193"/>
      <c r="O384" s="193"/>
      <c r="P384" s="194"/>
    </row>
    <row r="385" spans="1:16" ht="12" customHeight="1" x14ac:dyDescent="0.15">
      <c r="A385" s="175"/>
      <c r="B385" s="176"/>
      <c r="C385" s="36"/>
      <c r="D385" s="43"/>
      <c r="E385" s="43"/>
      <c r="F385" s="43"/>
      <c r="G385" s="43"/>
      <c r="H385" s="44"/>
      <c r="I385" s="175"/>
      <c r="J385" s="176"/>
      <c r="K385" s="36"/>
      <c r="L385" s="43"/>
      <c r="M385" s="43"/>
      <c r="N385" s="43"/>
      <c r="O385" s="43"/>
      <c r="P385" s="44"/>
    </row>
    <row r="386" spans="1:16" ht="12" customHeight="1" x14ac:dyDescent="0.4">
      <c r="A386" s="171" t="s">
        <v>20</v>
      </c>
      <c r="B386" s="172"/>
      <c r="C386" s="45"/>
      <c r="D386" s="180"/>
      <c r="E386" s="181"/>
      <c r="F386" s="181"/>
      <c r="G386" s="181"/>
      <c r="H386" s="46"/>
      <c r="I386" s="171" t="s">
        <v>20</v>
      </c>
      <c r="J386" s="172"/>
      <c r="K386" s="45"/>
      <c r="L386" s="180"/>
      <c r="M386" s="181"/>
      <c r="N386" s="181"/>
      <c r="O386" s="181"/>
      <c r="P386" s="46"/>
    </row>
    <row r="387" spans="1:16" ht="12" customHeight="1" x14ac:dyDescent="0.4">
      <c r="A387" s="175"/>
      <c r="B387" s="176"/>
      <c r="C387" s="47"/>
      <c r="D387" s="182"/>
      <c r="E387" s="182"/>
      <c r="F387" s="182"/>
      <c r="G387" s="182"/>
      <c r="H387" s="48"/>
      <c r="I387" s="175"/>
      <c r="J387" s="176"/>
      <c r="K387" s="47"/>
      <c r="L387" s="182"/>
      <c r="M387" s="182"/>
      <c r="N387" s="182"/>
      <c r="O387" s="182"/>
      <c r="P387" s="48"/>
    </row>
    <row r="388" spans="1:16" ht="12" customHeight="1" x14ac:dyDescent="0.4">
      <c r="A388" s="166" t="s">
        <v>18</v>
      </c>
      <c r="B388" s="167"/>
      <c r="C388" s="49"/>
      <c r="D388" s="168"/>
      <c r="E388" s="169"/>
      <c r="F388" s="169"/>
      <c r="G388" s="169"/>
      <c r="H388" s="170"/>
      <c r="I388" s="166" t="s">
        <v>18</v>
      </c>
      <c r="J388" s="167"/>
      <c r="K388" s="49"/>
      <c r="L388" s="168"/>
      <c r="M388" s="169"/>
      <c r="N388" s="169"/>
      <c r="O388" s="169"/>
      <c r="P388" s="170"/>
    </row>
    <row r="389" spans="1:16" ht="12" customHeight="1" x14ac:dyDescent="0.4">
      <c r="A389" s="171" t="s">
        <v>21</v>
      </c>
      <c r="B389" s="172"/>
      <c r="C389" s="45"/>
      <c r="D389" s="180"/>
      <c r="E389" s="181"/>
      <c r="F389" s="181"/>
      <c r="G389" s="181"/>
      <c r="H389" s="46"/>
      <c r="I389" s="171" t="s">
        <v>21</v>
      </c>
      <c r="J389" s="172"/>
      <c r="K389" s="45"/>
      <c r="L389" s="180"/>
      <c r="M389" s="181"/>
      <c r="N389" s="181"/>
      <c r="O389" s="181"/>
      <c r="P389" s="46"/>
    </row>
    <row r="390" spans="1:16" ht="12" customHeight="1" x14ac:dyDescent="0.4">
      <c r="A390" s="175"/>
      <c r="B390" s="176"/>
      <c r="C390" s="47"/>
      <c r="D390" s="182"/>
      <c r="E390" s="182"/>
      <c r="F390" s="182"/>
      <c r="G390" s="182"/>
      <c r="H390" s="48"/>
      <c r="I390" s="175"/>
      <c r="J390" s="176"/>
      <c r="K390" s="47"/>
      <c r="L390" s="182"/>
      <c r="M390" s="182"/>
      <c r="N390" s="182"/>
      <c r="O390" s="182"/>
      <c r="P390" s="48"/>
    </row>
    <row r="391" spans="1:16" ht="12" customHeight="1" x14ac:dyDescent="0.4">
      <c r="A391" s="166" t="s">
        <v>18</v>
      </c>
      <c r="B391" s="167"/>
      <c r="C391" s="38"/>
      <c r="D391" s="168"/>
      <c r="E391" s="169"/>
      <c r="F391" s="169"/>
      <c r="G391" s="169"/>
      <c r="H391" s="170"/>
      <c r="I391" s="166" t="s">
        <v>18</v>
      </c>
      <c r="J391" s="167"/>
      <c r="K391" s="38"/>
      <c r="L391" s="168"/>
      <c r="M391" s="169"/>
      <c r="N391" s="169"/>
      <c r="O391" s="169"/>
      <c r="P391" s="170"/>
    </row>
    <row r="392" spans="1:16" ht="12" customHeight="1" x14ac:dyDescent="0.15">
      <c r="A392" s="171" t="s">
        <v>22</v>
      </c>
      <c r="B392" s="172"/>
      <c r="C392" s="39"/>
      <c r="D392" s="177" t="str">
        <f>CONCATENATE(応募者名簿!$B$8)</f>
        <v/>
      </c>
      <c r="E392" s="178"/>
      <c r="F392" s="178"/>
      <c r="G392" s="200" t="s">
        <v>62</v>
      </c>
      <c r="H392" s="201"/>
      <c r="I392" s="171" t="s">
        <v>22</v>
      </c>
      <c r="J392" s="172"/>
      <c r="K392" s="39"/>
      <c r="L392" s="177" t="str">
        <f>CONCATENATE(応募者名簿!$B$8)</f>
        <v/>
      </c>
      <c r="M392" s="178"/>
      <c r="N392" s="178"/>
      <c r="O392" s="200" t="s">
        <v>62</v>
      </c>
      <c r="P392" s="201"/>
    </row>
    <row r="393" spans="1:16" ht="12" customHeight="1" x14ac:dyDescent="0.4">
      <c r="A393" s="173"/>
      <c r="B393" s="174"/>
      <c r="C393" s="65"/>
      <c r="D393" s="179"/>
      <c r="E393" s="179"/>
      <c r="F393" s="179"/>
      <c r="G393" s="183" t="str">
        <f>CONCATENATE(応募者名簿!$B$14)</f>
        <v/>
      </c>
      <c r="H393" s="184"/>
      <c r="I393" s="173"/>
      <c r="J393" s="174"/>
      <c r="K393" s="65"/>
      <c r="L393" s="179"/>
      <c r="M393" s="179"/>
      <c r="N393" s="179"/>
      <c r="O393" s="183" t="str">
        <f>CONCATENATE(応募者名簿!$B$14)</f>
        <v/>
      </c>
      <c r="P393" s="184"/>
    </row>
    <row r="394" spans="1:16" ht="12" customHeight="1" x14ac:dyDescent="0.4">
      <c r="A394" s="175"/>
      <c r="B394" s="176"/>
      <c r="C394" s="36"/>
      <c r="D394" s="50"/>
      <c r="E394" s="50"/>
      <c r="F394" s="50"/>
      <c r="G394" s="185"/>
      <c r="H394" s="186"/>
      <c r="I394" s="175"/>
      <c r="J394" s="176"/>
      <c r="K394" s="36"/>
      <c r="L394" s="50"/>
      <c r="M394" s="50"/>
      <c r="N394" s="50"/>
      <c r="O394" s="185"/>
      <c r="P394" s="186"/>
    </row>
    <row r="395" spans="1:16" ht="12" customHeight="1" x14ac:dyDescent="0.4">
      <c r="A395" s="158" t="s">
        <v>60</v>
      </c>
      <c r="B395" s="159"/>
      <c r="C395" s="159"/>
      <c r="D395" s="159"/>
      <c r="E395" s="159"/>
      <c r="F395" s="159"/>
      <c r="G395" s="164"/>
      <c r="H395" s="165"/>
      <c r="I395" s="158" t="s">
        <v>60</v>
      </c>
      <c r="J395" s="159"/>
      <c r="K395" s="159"/>
      <c r="L395" s="159"/>
      <c r="M395" s="159"/>
      <c r="N395" s="159"/>
      <c r="O395" s="159"/>
      <c r="P395" s="160"/>
    </row>
    <row r="396" spans="1:16" ht="12" customHeight="1" x14ac:dyDescent="0.4">
      <c r="A396" s="161"/>
      <c r="B396" s="162"/>
      <c r="C396" s="162"/>
      <c r="D396" s="162"/>
      <c r="E396" s="162"/>
      <c r="F396" s="162"/>
      <c r="G396" s="162"/>
      <c r="H396" s="163"/>
      <c r="I396" s="161"/>
      <c r="J396" s="162"/>
      <c r="K396" s="162"/>
      <c r="L396" s="162"/>
      <c r="M396" s="162"/>
      <c r="N396" s="162"/>
      <c r="O396" s="162"/>
      <c r="P396" s="163"/>
    </row>
  </sheetData>
  <mergeCells count="716">
    <mergeCell ref="A373:H374"/>
    <mergeCell ref="I373:P374"/>
    <mergeCell ref="A378:B379"/>
    <mergeCell ref="D378:G379"/>
    <mergeCell ref="I378:J379"/>
    <mergeCell ref="L378:O379"/>
    <mergeCell ref="A380:B380"/>
    <mergeCell ref="D380:H380"/>
    <mergeCell ref="I380:J380"/>
    <mergeCell ref="L380:P380"/>
    <mergeCell ref="A285:H286"/>
    <mergeCell ref="I285:P286"/>
    <mergeCell ref="A329:H330"/>
    <mergeCell ref="I329:P330"/>
    <mergeCell ref="A334:B335"/>
    <mergeCell ref="D334:G335"/>
    <mergeCell ref="I334:J335"/>
    <mergeCell ref="L334:O335"/>
    <mergeCell ref="A336:B336"/>
    <mergeCell ref="D336:H336"/>
    <mergeCell ref="I336:J336"/>
    <mergeCell ref="L336:P336"/>
    <mergeCell ref="I301:J302"/>
    <mergeCell ref="L301:O302"/>
    <mergeCell ref="A303:B303"/>
    <mergeCell ref="D303:H303"/>
    <mergeCell ref="I303:J303"/>
    <mergeCell ref="L303:P303"/>
    <mergeCell ref="A290:B291"/>
    <mergeCell ref="D290:G291"/>
    <mergeCell ref="I290:J291"/>
    <mergeCell ref="L290:O291"/>
    <mergeCell ref="A292:B292"/>
    <mergeCell ref="D292:H292"/>
    <mergeCell ref="I292:J292"/>
    <mergeCell ref="L292:P292"/>
    <mergeCell ref="A293:B297"/>
    <mergeCell ref="I293:J297"/>
    <mergeCell ref="C294:H296"/>
    <mergeCell ref="K294:P296"/>
    <mergeCell ref="A263:H264"/>
    <mergeCell ref="I263:P264"/>
    <mergeCell ref="G265:H265"/>
    <mergeCell ref="O265:P265"/>
    <mergeCell ref="G266:H267"/>
    <mergeCell ref="O266:P267"/>
    <mergeCell ref="A268:B269"/>
    <mergeCell ref="D268:G269"/>
    <mergeCell ref="I268:J269"/>
    <mergeCell ref="L268:O269"/>
    <mergeCell ref="A276:B277"/>
    <mergeCell ref="D276:G277"/>
    <mergeCell ref="I276:J277"/>
    <mergeCell ref="L276:O277"/>
    <mergeCell ref="A278:B278"/>
    <mergeCell ref="D278:H278"/>
    <mergeCell ref="I278:J278"/>
    <mergeCell ref="L278:P278"/>
    <mergeCell ref="G222:H223"/>
    <mergeCell ref="O222:P223"/>
    <mergeCell ref="A224:B225"/>
    <mergeCell ref="D224:G225"/>
    <mergeCell ref="I224:J225"/>
    <mergeCell ref="L224:O225"/>
    <mergeCell ref="A172:B174"/>
    <mergeCell ref="D172:F173"/>
    <mergeCell ref="G172:H172"/>
    <mergeCell ref="I172:J174"/>
    <mergeCell ref="L172:N173"/>
    <mergeCell ref="O172:P172"/>
    <mergeCell ref="G173:H174"/>
    <mergeCell ref="O173:P174"/>
    <mergeCell ref="A175:H176"/>
    <mergeCell ref="I175:P176"/>
    <mergeCell ref="A205:B209"/>
    <mergeCell ref="I205:J209"/>
    <mergeCell ref="C206:H208"/>
    <mergeCell ref="K206:P208"/>
    <mergeCell ref="A210:B211"/>
    <mergeCell ref="D210:G211"/>
    <mergeCell ref="I210:J211"/>
    <mergeCell ref="L210:O211"/>
    <mergeCell ref="A381:B385"/>
    <mergeCell ref="I381:J385"/>
    <mergeCell ref="C382:H384"/>
    <mergeCell ref="K382:P384"/>
    <mergeCell ref="A386:B387"/>
    <mergeCell ref="D386:G387"/>
    <mergeCell ref="I386:J387"/>
    <mergeCell ref="L386:O387"/>
    <mergeCell ref="A388:B388"/>
    <mergeCell ref="D388:H388"/>
    <mergeCell ref="I388:J388"/>
    <mergeCell ref="L388:P388"/>
    <mergeCell ref="A395:H396"/>
    <mergeCell ref="I395:P396"/>
    <mergeCell ref="A389:B390"/>
    <mergeCell ref="D389:G390"/>
    <mergeCell ref="I389:J390"/>
    <mergeCell ref="L389:O390"/>
    <mergeCell ref="A391:B391"/>
    <mergeCell ref="D391:H391"/>
    <mergeCell ref="I391:J391"/>
    <mergeCell ref="L391:P391"/>
    <mergeCell ref="A392:B394"/>
    <mergeCell ref="D392:F393"/>
    <mergeCell ref="G392:H392"/>
    <mergeCell ref="I392:J394"/>
    <mergeCell ref="L392:N393"/>
    <mergeCell ref="O392:P392"/>
    <mergeCell ref="G393:H394"/>
    <mergeCell ref="O393:P394"/>
    <mergeCell ref="I367:J368"/>
    <mergeCell ref="L367:O368"/>
    <mergeCell ref="A369:B369"/>
    <mergeCell ref="D369:H369"/>
    <mergeCell ref="I369:J369"/>
    <mergeCell ref="L369:P369"/>
    <mergeCell ref="A370:B372"/>
    <mergeCell ref="D370:F371"/>
    <mergeCell ref="G370:H370"/>
    <mergeCell ref="I370:J372"/>
    <mergeCell ref="L370:N371"/>
    <mergeCell ref="O370:P370"/>
    <mergeCell ref="A367:B368"/>
    <mergeCell ref="D367:G368"/>
    <mergeCell ref="G371:H372"/>
    <mergeCell ref="O371:P372"/>
    <mergeCell ref="A364:B365"/>
    <mergeCell ref="D364:G365"/>
    <mergeCell ref="I364:J365"/>
    <mergeCell ref="L364:O365"/>
    <mergeCell ref="A366:B366"/>
    <mergeCell ref="D366:H366"/>
    <mergeCell ref="I366:J366"/>
    <mergeCell ref="L366:P366"/>
    <mergeCell ref="A356:B357"/>
    <mergeCell ref="D356:G357"/>
    <mergeCell ref="I356:J357"/>
    <mergeCell ref="L356:O357"/>
    <mergeCell ref="A358:B358"/>
    <mergeCell ref="D358:H358"/>
    <mergeCell ref="I358:J358"/>
    <mergeCell ref="L358:P358"/>
    <mergeCell ref="A359:B363"/>
    <mergeCell ref="I359:J363"/>
    <mergeCell ref="C360:H362"/>
    <mergeCell ref="K360:P362"/>
    <mergeCell ref="G353:H353"/>
    <mergeCell ref="O353:P353"/>
    <mergeCell ref="G354:H355"/>
    <mergeCell ref="O354:P355"/>
    <mergeCell ref="A345:B346"/>
    <mergeCell ref="D345:G346"/>
    <mergeCell ref="I345:J346"/>
    <mergeCell ref="L345:O346"/>
    <mergeCell ref="A347:B347"/>
    <mergeCell ref="D347:H347"/>
    <mergeCell ref="I347:J347"/>
    <mergeCell ref="L347:P347"/>
    <mergeCell ref="A348:B350"/>
    <mergeCell ref="D348:F349"/>
    <mergeCell ref="G348:H348"/>
    <mergeCell ref="I348:J350"/>
    <mergeCell ref="L348:N349"/>
    <mergeCell ref="O348:P348"/>
    <mergeCell ref="G349:H350"/>
    <mergeCell ref="O349:P350"/>
    <mergeCell ref="A351:H352"/>
    <mergeCell ref="I351:P352"/>
    <mergeCell ref="A337:B341"/>
    <mergeCell ref="I337:J341"/>
    <mergeCell ref="C338:H340"/>
    <mergeCell ref="K338:P340"/>
    <mergeCell ref="A342:B343"/>
    <mergeCell ref="D342:G343"/>
    <mergeCell ref="I342:J343"/>
    <mergeCell ref="L342:O343"/>
    <mergeCell ref="A344:B344"/>
    <mergeCell ref="D344:H344"/>
    <mergeCell ref="I344:J344"/>
    <mergeCell ref="L344:P344"/>
    <mergeCell ref="A323:B324"/>
    <mergeCell ref="D323:G324"/>
    <mergeCell ref="I323:J324"/>
    <mergeCell ref="L323:O324"/>
    <mergeCell ref="A325:B325"/>
    <mergeCell ref="D325:H325"/>
    <mergeCell ref="I325:J325"/>
    <mergeCell ref="L325:P325"/>
    <mergeCell ref="A326:B328"/>
    <mergeCell ref="D326:F327"/>
    <mergeCell ref="G326:H326"/>
    <mergeCell ref="I326:J328"/>
    <mergeCell ref="L326:N327"/>
    <mergeCell ref="O326:P326"/>
    <mergeCell ref="G327:H328"/>
    <mergeCell ref="O327:P328"/>
    <mergeCell ref="A320:B321"/>
    <mergeCell ref="D320:G321"/>
    <mergeCell ref="I320:J321"/>
    <mergeCell ref="L320:O321"/>
    <mergeCell ref="A322:B322"/>
    <mergeCell ref="D322:H322"/>
    <mergeCell ref="I322:J322"/>
    <mergeCell ref="L322:P322"/>
    <mergeCell ref="A312:B313"/>
    <mergeCell ref="D312:G313"/>
    <mergeCell ref="I312:J313"/>
    <mergeCell ref="L312:O313"/>
    <mergeCell ref="A314:B314"/>
    <mergeCell ref="D314:H314"/>
    <mergeCell ref="I314:J314"/>
    <mergeCell ref="L314:P314"/>
    <mergeCell ref="A315:B319"/>
    <mergeCell ref="I315:J319"/>
    <mergeCell ref="C316:H318"/>
    <mergeCell ref="K316:P318"/>
    <mergeCell ref="A307:H308"/>
    <mergeCell ref="I307:P308"/>
    <mergeCell ref="G309:H309"/>
    <mergeCell ref="O309:P309"/>
    <mergeCell ref="G310:H311"/>
    <mergeCell ref="O310:P311"/>
    <mergeCell ref="A298:B299"/>
    <mergeCell ref="D298:G299"/>
    <mergeCell ref="I298:J299"/>
    <mergeCell ref="L298:O299"/>
    <mergeCell ref="A300:B300"/>
    <mergeCell ref="D300:H300"/>
    <mergeCell ref="I300:J300"/>
    <mergeCell ref="L300:P300"/>
    <mergeCell ref="A304:B306"/>
    <mergeCell ref="D304:F305"/>
    <mergeCell ref="G304:H304"/>
    <mergeCell ref="I304:J306"/>
    <mergeCell ref="L304:N305"/>
    <mergeCell ref="O304:P304"/>
    <mergeCell ref="G305:H306"/>
    <mergeCell ref="O305:P306"/>
    <mergeCell ref="A301:B302"/>
    <mergeCell ref="D301:G302"/>
    <mergeCell ref="A279:B280"/>
    <mergeCell ref="D279:G280"/>
    <mergeCell ref="I279:J280"/>
    <mergeCell ref="L279:O280"/>
    <mergeCell ref="A281:B281"/>
    <mergeCell ref="D281:H281"/>
    <mergeCell ref="I281:J281"/>
    <mergeCell ref="L281:P281"/>
    <mergeCell ref="A282:B284"/>
    <mergeCell ref="D282:F283"/>
    <mergeCell ref="G282:H282"/>
    <mergeCell ref="I282:J284"/>
    <mergeCell ref="L282:N283"/>
    <mergeCell ref="O282:P282"/>
    <mergeCell ref="G283:H284"/>
    <mergeCell ref="O283:P284"/>
    <mergeCell ref="A270:B270"/>
    <mergeCell ref="D270:H270"/>
    <mergeCell ref="I270:J270"/>
    <mergeCell ref="L270:P270"/>
    <mergeCell ref="A271:B275"/>
    <mergeCell ref="I271:J275"/>
    <mergeCell ref="C272:H274"/>
    <mergeCell ref="K272:P274"/>
    <mergeCell ref="A257:B258"/>
    <mergeCell ref="D257:G258"/>
    <mergeCell ref="I257:J258"/>
    <mergeCell ref="L257:O258"/>
    <mergeCell ref="A259:B259"/>
    <mergeCell ref="D259:H259"/>
    <mergeCell ref="I259:J259"/>
    <mergeCell ref="L259:P259"/>
    <mergeCell ref="A260:B262"/>
    <mergeCell ref="D260:F261"/>
    <mergeCell ref="G260:H260"/>
    <mergeCell ref="I260:J262"/>
    <mergeCell ref="L260:N261"/>
    <mergeCell ref="O260:P260"/>
    <mergeCell ref="G261:H262"/>
    <mergeCell ref="O261:P262"/>
    <mergeCell ref="A254:B255"/>
    <mergeCell ref="D254:G255"/>
    <mergeCell ref="I254:J255"/>
    <mergeCell ref="L254:O255"/>
    <mergeCell ref="A256:B256"/>
    <mergeCell ref="D256:H256"/>
    <mergeCell ref="I256:J256"/>
    <mergeCell ref="L256:P256"/>
    <mergeCell ref="A246:B247"/>
    <mergeCell ref="D246:G247"/>
    <mergeCell ref="I246:J247"/>
    <mergeCell ref="L246:O247"/>
    <mergeCell ref="A248:B248"/>
    <mergeCell ref="D248:H248"/>
    <mergeCell ref="I248:J248"/>
    <mergeCell ref="L248:P248"/>
    <mergeCell ref="A249:B253"/>
    <mergeCell ref="I249:J253"/>
    <mergeCell ref="C250:H252"/>
    <mergeCell ref="K250:P252"/>
    <mergeCell ref="A238:B240"/>
    <mergeCell ref="D238:F239"/>
    <mergeCell ref="G238:H238"/>
    <mergeCell ref="I238:J240"/>
    <mergeCell ref="L238:N239"/>
    <mergeCell ref="O238:P238"/>
    <mergeCell ref="G239:H240"/>
    <mergeCell ref="O239:P240"/>
    <mergeCell ref="A241:H242"/>
    <mergeCell ref="I241:P242"/>
    <mergeCell ref="A235:B236"/>
    <mergeCell ref="D235:G236"/>
    <mergeCell ref="I235:J236"/>
    <mergeCell ref="L235:O236"/>
    <mergeCell ref="A237:B237"/>
    <mergeCell ref="D237:H237"/>
    <mergeCell ref="I237:J237"/>
    <mergeCell ref="L237:P237"/>
    <mergeCell ref="A227:B231"/>
    <mergeCell ref="I227:J231"/>
    <mergeCell ref="C228:H230"/>
    <mergeCell ref="K228:P230"/>
    <mergeCell ref="A232:B233"/>
    <mergeCell ref="D232:G233"/>
    <mergeCell ref="I232:J233"/>
    <mergeCell ref="L232:O233"/>
    <mergeCell ref="A234:B234"/>
    <mergeCell ref="D234:H234"/>
    <mergeCell ref="I234:J234"/>
    <mergeCell ref="L234:P234"/>
    <mergeCell ref="I226:J226"/>
    <mergeCell ref="L226:P226"/>
    <mergeCell ref="A213:B214"/>
    <mergeCell ref="D213:G214"/>
    <mergeCell ref="I213:J214"/>
    <mergeCell ref="L213:O214"/>
    <mergeCell ref="A215:B215"/>
    <mergeCell ref="D215:H215"/>
    <mergeCell ref="I215:J215"/>
    <mergeCell ref="L215:P215"/>
    <mergeCell ref="A216:B218"/>
    <mergeCell ref="D216:F217"/>
    <mergeCell ref="G216:H216"/>
    <mergeCell ref="I216:J218"/>
    <mergeCell ref="L216:N217"/>
    <mergeCell ref="O216:P216"/>
    <mergeCell ref="G217:H218"/>
    <mergeCell ref="O217:P218"/>
    <mergeCell ref="A226:B226"/>
    <mergeCell ref="D226:H226"/>
    <mergeCell ref="A219:H220"/>
    <mergeCell ref="I219:P220"/>
    <mergeCell ref="G221:H221"/>
    <mergeCell ref="O221:P221"/>
    <mergeCell ref="A212:B212"/>
    <mergeCell ref="D212:H212"/>
    <mergeCell ref="I212:J212"/>
    <mergeCell ref="L212:P212"/>
    <mergeCell ref="A202:B203"/>
    <mergeCell ref="D202:G203"/>
    <mergeCell ref="I202:J203"/>
    <mergeCell ref="L202:O203"/>
    <mergeCell ref="A204:B204"/>
    <mergeCell ref="D204:H204"/>
    <mergeCell ref="I204:J204"/>
    <mergeCell ref="L204:P204"/>
    <mergeCell ref="A194:B196"/>
    <mergeCell ref="D194:F195"/>
    <mergeCell ref="G194:H194"/>
    <mergeCell ref="I194:J196"/>
    <mergeCell ref="L194:N195"/>
    <mergeCell ref="O194:P194"/>
    <mergeCell ref="G195:H196"/>
    <mergeCell ref="O195:P196"/>
    <mergeCell ref="A197:H198"/>
    <mergeCell ref="I197:P198"/>
    <mergeCell ref="A190:B190"/>
    <mergeCell ref="D190:H190"/>
    <mergeCell ref="I190:J190"/>
    <mergeCell ref="L190:P190"/>
    <mergeCell ref="A191:B192"/>
    <mergeCell ref="D191:G192"/>
    <mergeCell ref="I191:J192"/>
    <mergeCell ref="L191:O192"/>
    <mergeCell ref="A193:B193"/>
    <mergeCell ref="D193:H193"/>
    <mergeCell ref="I193:J193"/>
    <mergeCell ref="L193:P193"/>
    <mergeCell ref="A182:B182"/>
    <mergeCell ref="D182:H182"/>
    <mergeCell ref="I182:J182"/>
    <mergeCell ref="L182:P182"/>
    <mergeCell ref="A183:B187"/>
    <mergeCell ref="I183:J187"/>
    <mergeCell ref="C184:H186"/>
    <mergeCell ref="K184:P186"/>
    <mergeCell ref="A188:B189"/>
    <mergeCell ref="D188:G189"/>
    <mergeCell ref="I188:J189"/>
    <mergeCell ref="L188:O189"/>
    <mergeCell ref="A180:B181"/>
    <mergeCell ref="D180:G181"/>
    <mergeCell ref="I180:J181"/>
    <mergeCell ref="L180:O181"/>
    <mergeCell ref="A168:B168"/>
    <mergeCell ref="D168:H168"/>
    <mergeCell ref="I168:J168"/>
    <mergeCell ref="L168:P168"/>
    <mergeCell ref="A169:B170"/>
    <mergeCell ref="D169:G170"/>
    <mergeCell ref="I169:J170"/>
    <mergeCell ref="L169:O170"/>
    <mergeCell ref="A171:B171"/>
    <mergeCell ref="D171:H171"/>
    <mergeCell ref="I171:J171"/>
    <mergeCell ref="L171:P171"/>
    <mergeCell ref="A160:B160"/>
    <mergeCell ref="D160:H160"/>
    <mergeCell ref="I160:J160"/>
    <mergeCell ref="L160:P160"/>
    <mergeCell ref="A161:B165"/>
    <mergeCell ref="I161:J165"/>
    <mergeCell ref="C162:H164"/>
    <mergeCell ref="K162:P164"/>
    <mergeCell ref="A166:B167"/>
    <mergeCell ref="D166:G167"/>
    <mergeCell ref="I166:J167"/>
    <mergeCell ref="L166:O167"/>
    <mergeCell ref="A153:H154"/>
    <mergeCell ref="I153:P154"/>
    <mergeCell ref="G155:H155"/>
    <mergeCell ref="O155:P155"/>
    <mergeCell ref="G156:H157"/>
    <mergeCell ref="O156:P157"/>
    <mergeCell ref="A158:B159"/>
    <mergeCell ref="D158:G159"/>
    <mergeCell ref="I158:J159"/>
    <mergeCell ref="L158:O159"/>
    <mergeCell ref="A147:B148"/>
    <mergeCell ref="D147:G148"/>
    <mergeCell ref="I147:J148"/>
    <mergeCell ref="L147:O148"/>
    <mergeCell ref="A149:B149"/>
    <mergeCell ref="D149:H149"/>
    <mergeCell ref="I149:J149"/>
    <mergeCell ref="L149:P149"/>
    <mergeCell ref="A150:B152"/>
    <mergeCell ref="D150:F151"/>
    <mergeCell ref="G150:H150"/>
    <mergeCell ref="I150:J152"/>
    <mergeCell ref="L150:N151"/>
    <mergeCell ref="O150:P150"/>
    <mergeCell ref="G151:H152"/>
    <mergeCell ref="O151:P152"/>
    <mergeCell ref="A139:B143"/>
    <mergeCell ref="I139:J143"/>
    <mergeCell ref="C140:H142"/>
    <mergeCell ref="K140:P142"/>
    <mergeCell ref="A144:B145"/>
    <mergeCell ref="D144:G145"/>
    <mergeCell ref="I144:J145"/>
    <mergeCell ref="L144:O145"/>
    <mergeCell ref="A146:B146"/>
    <mergeCell ref="D146:H146"/>
    <mergeCell ref="I146:J146"/>
    <mergeCell ref="L146:P146"/>
    <mergeCell ref="G128:H128"/>
    <mergeCell ref="O128:P128"/>
    <mergeCell ref="G129:H130"/>
    <mergeCell ref="O129:P130"/>
    <mergeCell ref="A136:B137"/>
    <mergeCell ref="D136:G137"/>
    <mergeCell ref="I136:J137"/>
    <mergeCell ref="L136:O137"/>
    <mergeCell ref="A138:B138"/>
    <mergeCell ref="D138:H138"/>
    <mergeCell ref="I138:J138"/>
    <mergeCell ref="L138:P138"/>
    <mergeCell ref="I131:P132"/>
    <mergeCell ref="A131:H132"/>
    <mergeCell ref="A128:B130"/>
    <mergeCell ref="D128:F129"/>
    <mergeCell ref="I128:J130"/>
    <mergeCell ref="L128:N129"/>
    <mergeCell ref="A18:B20"/>
    <mergeCell ref="D18:F19"/>
    <mergeCell ref="I18:J20"/>
    <mergeCell ref="L18:N19"/>
    <mergeCell ref="A29:B33"/>
    <mergeCell ref="I29:J33"/>
    <mergeCell ref="A26:B27"/>
    <mergeCell ref="D26:G27"/>
    <mergeCell ref="I26:J27"/>
    <mergeCell ref="L26:O27"/>
    <mergeCell ref="A28:B28"/>
    <mergeCell ref="D28:H28"/>
    <mergeCell ref="I28:J28"/>
    <mergeCell ref="L28:P28"/>
    <mergeCell ref="G24:H25"/>
    <mergeCell ref="O23:P23"/>
    <mergeCell ref="O24:P25"/>
    <mergeCell ref="G18:H18"/>
    <mergeCell ref="G19:H20"/>
    <mergeCell ref="O18:P18"/>
    <mergeCell ref="C30:H32"/>
    <mergeCell ref="K30:P32"/>
    <mergeCell ref="L15:O16"/>
    <mergeCell ref="C6:H6"/>
    <mergeCell ref="A7:B11"/>
    <mergeCell ref="I7:J11"/>
    <mergeCell ref="A12:B13"/>
    <mergeCell ref="D12:G13"/>
    <mergeCell ref="I12:J13"/>
    <mergeCell ref="L12:O13"/>
    <mergeCell ref="C8:H10"/>
    <mergeCell ref="K8:P10"/>
    <mergeCell ref="A34:B35"/>
    <mergeCell ref="D34:G35"/>
    <mergeCell ref="I34:J35"/>
    <mergeCell ref="L34:O35"/>
    <mergeCell ref="A4:B5"/>
    <mergeCell ref="D4:G5"/>
    <mergeCell ref="I4:J5"/>
    <mergeCell ref="L4:O5"/>
    <mergeCell ref="A6:B6"/>
    <mergeCell ref="I6:J6"/>
    <mergeCell ref="L6:P6"/>
    <mergeCell ref="A17:B17"/>
    <mergeCell ref="D17:H17"/>
    <mergeCell ref="I17:J17"/>
    <mergeCell ref="L17:P17"/>
    <mergeCell ref="A14:B14"/>
    <mergeCell ref="D14:H14"/>
    <mergeCell ref="I14:J14"/>
    <mergeCell ref="L14:P14"/>
    <mergeCell ref="A15:B16"/>
    <mergeCell ref="D15:G16"/>
    <mergeCell ref="I15:J16"/>
    <mergeCell ref="O19:P20"/>
    <mergeCell ref="G23:H23"/>
    <mergeCell ref="A40:B42"/>
    <mergeCell ref="D40:F41"/>
    <mergeCell ref="I40:J42"/>
    <mergeCell ref="L40:N41"/>
    <mergeCell ref="A36:B36"/>
    <mergeCell ref="D36:H36"/>
    <mergeCell ref="I36:J36"/>
    <mergeCell ref="L36:P36"/>
    <mergeCell ref="A37:B38"/>
    <mergeCell ref="D37:G38"/>
    <mergeCell ref="I37:J38"/>
    <mergeCell ref="L37:O38"/>
    <mergeCell ref="O40:P40"/>
    <mergeCell ref="O41:P42"/>
    <mergeCell ref="G40:H40"/>
    <mergeCell ref="G41:H42"/>
    <mergeCell ref="A39:B39"/>
    <mergeCell ref="D39:H39"/>
    <mergeCell ref="I39:J39"/>
    <mergeCell ref="L39:P39"/>
    <mergeCell ref="I48:J49"/>
    <mergeCell ref="L48:O49"/>
    <mergeCell ref="A50:B50"/>
    <mergeCell ref="D50:H50"/>
    <mergeCell ref="I50:J50"/>
    <mergeCell ref="L50:P50"/>
    <mergeCell ref="C52:H54"/>
    <mergeCell ref="K52:P54"/>
    <mergeCell ref="A51:B55"/>
    <mergeCell ref="I51:J55"/>
    <mergeCell ref="A70:B71"/>
    <mergeCell ref="D70:G71"/>
    <mergeCell ref="I70:J71"/>
    <mergeCell ref="L70:O71"/>
    <mergeCell ref="A72:B72"/>
    <mergeCell ref="D72:H72"/>
    <mergeCell ref="I72:J72"/>
    <mergeCell ref="L72:P72"/>
    <mergeCell ref="I56:J57"/>
    <mergeCell ref="L56:O57"/>
    <mergeCell ref="A56:B57"/>
    <mergeCell ref="D56:G57"/>
    <mergeCell ref="G62:H62"/>
    <mergeCell ref="O62:P62"/>
    <mergeCell ref="G67:H67"/>
    <mergeCell ref="G68:H69"/>
    <mergeCell ref="O67:P67"/>
    <mergeCell ref="O68:P69"/>
    <mergeCell ref="A65:H66"/>
    <mergeCell ref="I65:P66"/>
    <mergeCell ref="A80:B80"/>
    <mergeCell ref="D80:H80"/>
    <mergeCell ref="I80:J80"/>
    <mergeCell ref="L80:P80"/>
    <mergeCell ref="A81:B82"/>
    <mergeCell ref="D81:G82"/>
    <mergeCell ref="I81:J82"/>
    <mergeCell ref="L81:O82"/>
    <mergeCell ref="A73:B77"/>
    <mergeCell ref="I73:J77"/>
    <mergeCell ref="A78:B79"/>
    <mergeCell ref="D78:G79"/>
    <mergeCell ref="I78:J79"/>
    <mergeCell ref="L78:O79"/>
    <mergeCell ref="C74:H76"/>
    <mergeCell ref="K74:P76"/>
    <mergeCell ref="A92:B93"/>
    <mergeCell ref="D92:G93"/>
    <mergeCell ref="I92:J93"/>
    <mergeCell ref="L92:O93"/>
    <mergeCell ref="A94:B94"/>
    <mergeCell ref="D94:H94"/>
    <mergeCell ref="I94:J94"/>
    <mergeCell ref="L94:P94"/>
    <mergeCell ref="A83:B83"/>
    <mergeCell ref="D83:H83"/>
    <mergeCell ref="I83:J83"/>
    <mergeCell ref="L83:P83"/>
    <mergeCell ref="A84:B86"/>
    <mergeCell ref="D84:F85"/>
    <mergeCell ref="I84:J86"/>
    <mergeCell ref="L84:N85"/>
    <mergeCell ref="G84:H84"/>
    <mergeCell ref="O84:P84"/>
    <mergeCell ref="G85:H86"/>
    <mergeCell ref="O85:P86"/>
    <mergeCell ref="A103:B104"/>
    <mergeCell ref="D103:G104"/>
    <mergeCell ref="I103:J104"/>
    <mergeCell ref="L103:O104"/>
    <mergeCell ref="G106:H106"/>
    <mergeCell ref="O106:P106"/>
    <mergeCell ref="G107:H108"/>
    <mergeCell ref="O107:P108"/>
    <mergeCell ref="A95:B99"/>
    <mergeCell ref="I95:J99"/>
    <mergeCell ref="A100:B101"/>
    <mergeCell ref="D100:G101"/>
    <mergeCell ref="I100:J101"/>
    <mergeCell ref="L100:O101"/>
    <mergeCell ref="I102:J102"/>
    <mergeCell ref="L102:P102"/>
    <mergeCell ref="A122:B123"/>
    <mergeCell ref="D122:G123"/>
    <mergeCell ref="I122:J123"/>
    <mergeCell ref="L122:O123"/>
    <mergeCell ref="A114:B115"/>
    <mergeCell ref="D114:G115"/>
    <mergeCell ref="I114:J115"/>
    <mergeCell ref="L114:O115"/>
    <mergeCell ref="A116:B116"/>
    <mergeCell ref="D116:H116"/>
    <mergeCell ref="I116:J116"/>
    <mergeCell ref="L116:P116"/>
    <mergeCell ref="A127:B127"/>
    <mergeCell ref="D127:H127"/>
    <mergeCell ref="I127:J127"/>
    <mergeCell ref="L127:P127"/>
    <mergeCell ref="A124:B124"/>
    <mergeCell ref="D124:H124"/>
    <mergeCell ref="I124:J124"/>
    <mergeCell ref="L124:P124"/>
    <mergeCell ref="A125:B126"/>
    <mergeCell ref="D125:G126"/>
    <mergeCell ref="I125:J126"/>
    <mergeCell ref="L125:O126"/>
    <mergeCell ref="A109:H110"/>
    <mergeCell ref="I109:P110"/>
    <mergeCell ref="A87:H88"/>
    <mergeCell ref="I87:P88"/>
    <mergeCell ref="C96:H98"/>
    <mergeCell ref="K96:P98"/>
    <mergeCell ref="C118:H120"/>
    <mergeCell ref="K118:P120"/>
    <mergeCell ref="G112:H113"/>
    <mergeCell ref="O112:P113"/>
    <mergeCell ref="A117:B121"/>
    <mergeCell ref="I117:J121"/>
    <mergeCell ref="A105:B105"/>
    <mergeCell ref="D105:H105"/>
    <mergeCell ref="I105:J105"/>
    <mergeCell ref="L105:P105"/>
    <mergeCell ref="A106:B108"/>
    <mergeCell ref="D106:F107"/>
    <mergeCell ref="I106:J108"/>
    <mergeCell ref="L106:N107"/>
    <mergeCell ref="A102:B102"/>
    <mergeCell ref="D102:H102"/>
    <mergeCell ref="G111:H111"/>
    <mergeCell ref="O111:P111"/>
    <mergeCell ref="A43:H44"/>
    <mergeCell ref="I43:P44"/>
    <mergeCell ref="A21:H22"/>
    <mergeCell ref="I21:P22"/>
    <mergeCell ref="A61:B61"/>
    <mergeCell ref="D61:H61"/>
    <mergeCell ref="I61:J61"/>
    <mergeCell ref="L61:P61"/>
    <mergeCell ref="A62:B64"/>
    <mergeCell ref="D62:F63"/>
    <mergeCell ref="I62:J64"/>
    <mergeCell ref="L62:N63"/>
    <mergeCell ref="A58:B58"/>
    <mergeCell ref="D58:H58"/>
    <mergeCell ref="I58:J58"/>
    <mergeCell ref="L58:P58"/>
    <mergeCell ref="A59:B60"/>
    <mergeCell ref="D59:G60"/>
    <mergeCell ref="I59:J60"/>
    <mergeCell ref="L59:O60"/>
    <mergeCell ref="G63:H64"/>
    <mergeCell ref="O63:P64"/>
    <mergeCell ref="A48:B49"/>
    <mergeCell ref="D48:G49"/>
  </mergeCells>
  <phoneticPr fontId="2"/>
  <printOptions horizontalCentered="1"/>
  <pageMargins left="0.31496062992125984" right="0.31496062992125984" top="0.94488188976377963" bottom="0.78740157480314965"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M137"/>
  <sheetViews>
    <sheetView showGridLines="0" tabSelected="1" topLeftCell="A28" zoomScaleNormal="100" zoomScaleSheetLayoutView="100" workbookViewId="0">
      <selection activeCell="O49" sqref="O49"/>
    </sheetView>
  </sheetViews>
  <sheetFormatPr defaultColWidth="9" defaultRowHeight="13.5" x14ac:dyDescent="0.4"/>
  <cols>
    <col min="1" max="1" width="1.875" style="12" customWidth="1"/>
    <col min="2" max="3" width="9" style="12"/>
    <col min="4" max="4" width="1" style="12" customWidth="1"/>
    <col min="5" max="7" width="9" style="12"/>
    <col min="8" max="8" width="5.875" style="12" customWidth="1"/>
    <col min="9" max="9" width="10.125" style="12" customWidth="1"/>
    <col min="10" max="16384" width="9" style="12"/>
  </cols>
  <sheetData>
    <row r="1" spans="2:13" ht="15.75" customHeight="1" x14ac:dyDescent="0.4">
      <c r="B1" s="208" t="s">
        <v>13</v>
      </c>
      <c r="C1" s="208"/>
      <c r="D1" s="208"/>
      <c r="E1" s="208"/>
      <c r="F1" s="208"/>
      <c r="G1" s="208"/>
      <c r="H1" s="208"/>
      <c r="I1" s="208"/>
      <c r="J1" s="208"/>
      <c r="K1" s="208"/>
      <c r="L1" s="208"/>
      <c r="M1" s="208"/>
    </row>
    <row r="2" spans="2:13" ht="15.75" customHeight="1" x14ac:dyDescent="0.4">
      <c r="B2" s="208"/>
      <c r="C2" s="208"/>
      <c r="D2" s="208"/>
      <c r="E2" s="208"/>
      <c r="F2" s="208"/>
      <c r="G2" s="208"/>
      <c r="H2" s="208"/>
      <c r="I2" s="208"/>
      <c r="J2" s="208"/>
      <c r="K2" s="208"/>
      <c r="L2" s="208"/>
      <c r="M2" s="208"/>
    </row>
    <row r="3" spans="2:13" ht="15.75" x14ac:dyDescent="0.4">
      <c r="B3" s="13"/>
      <c r="C3" s="13"/>
      <c r="D3" s="13"/>
      <c r="E3" s="13"/>
      <c r="F3" s="13"/>
      <c r="G3" s="13"/>
      <c r="H3" s="13"/>
      <c r="I3" s="13"/>
      <c r="J3" s="13"/>
      <c r="K3" s="13"/>
      <c r="L3" s="13"/>
      <c r="M3" s="13"/>
    </row>
    <row r="4" spans="2:13" ht="15.75" x14ac:dyDescent="0.4">
      <c r="B4" s="13"/>
      <c r="C4" s="13"/>
      <c r="D4" s="13"/>
      <c r="E4" s="13"/>
      <c r="F4" s="13"/>
      <c r="G4" s="13"/>
      <c r="H4" s="13"/>
      <c r="I4" s="13"/>
      <c r="J4" s="13"/>
      <c r="K4" s="13"/>
      <c r="L4" s="13"/>
      <c r="M4" s="13"/>
    </row>
    <row r="5" spans="2:13" ht="15.75" x14ac:dyDescent="0.4">
      <c r="B5" s="13"/>
      <c r="C5" s="13"/>
      <c r="D5" s="13"/>
      <c r="E5" s="13"/>
      <c r="F5" s="13"/>
      <c r="G5" s="13"/>
      <c r="H5" s="13"/>
      <c r="I5" s="13"/>
      <c r="J5" s="13"/>
      <c r="K5" s="13"/>
      <c r="L5" s="13"/>
      <c r="M5" s="13"/>
    </row>
    <row r="6" spans="2:13" ht="15.75" x14ac:dyDescent="0.4">
      <c r="B6" s="13"/>
      <c r="C6" s="13"/>
      <c r="D6" s="13"/>
      <c r="E6" s="13"/>
      <c r="F6" s="13"/>
      <c r="G6" s="13"/>
      <c r="H6" s="13"/>
      <c r="I6" s="13"/>
      <c r="J6" s="13"/>
      <c r="K6" s="13"/>
      <c r="L6" s="13"/>
      <c r="M6" s="13"/>
    </row>
    <row r="7" spans="2:13" ht="15.75" x14ac:dyDescent="0.4">
      <c r="B7" s="13"/>
      <c r="C7" s="13"/>
      <c r="D7" s="13"/>
      <c r="E7" s="13"/>
      <c r="F7" s="13"/>
      <c r="G7" s="13"/>
      <c r="H7" s="13"/>
      <c r="I7" s="13"/>
      <c r="J7" s="13"/>
      <c r="K7" s="13"/>
      <c r="L7" s="13"/>
      <c r="M7" s="13"/>
    </row>
    <row r="8" spans="2:13" ht="15.75" x14ac:dyDescent="0.4">
      <c r="B8" s="13"/>
      <c r="C8" s="13"/>
      <c r="D8" s="13"/>
      <c r="E8" s="13"/>
      <c r="F8" s="13"/>
      <c r="G8" s="13"/>
      <c r="H8" s="13"/>
      <c r="I8" s="13"/>
      <c r="J8" s="13"/>
      <c r="K8" s="13"/>
      <c r="L8" s="13"/>
      <c r="M8" s="13"/>
    </row>
    <row r="9" spans="2:13" ht="15.75" x14ac:dyDescent="0.4">
      <c r="B9" s="13"/>
      <c r="C9" s="13"/>
      <c r="D9" s="13"/>
      <c r="E9" s="13"/>
      <c r="F9" s="13"/>
      <c r="G9" s="13"/>
      <c r="H9" s="13"/>
      <c r="I9" s="13"/>
      <c r="J9" s="13"/>
      <c r="K9" s="13"/>
      <c r="L9" s="13"/>
      <c r="M9" s="13"/>
    </row>
    <row r="10" spans="2:13" ht="15.75" x14ac:dyDescent="0.4">
      <c r="B10" s="13"/>
      <c r="C10" s="13"/>
      <c r="D10" s="13"/>
      <c r="E10" s="13"/>
      <c r="F10" s="13"/>
      <c r="G10" s="13"/>
      <c r="H10" s="13"/>
      <c r="I10" s="13"/>
      <c r="J10" s="13"/>
      <c r="K10" s="13"/>
      <c r="L10" s="13"/>
      <c r="M10" s="13"/>
    </row>
    <row r="11" spans="2:13" ht="15.75" x14ac:dyDescent="0.4">
      <c r="B11" s="13"/>
      <c r="C11" s="13"/>
      <c r="D11" s="13"/>
      <c r="E11" s="13"/>
      <c r="F11" s="13"/>
      <c r="G11" s="13"/>
      <c r="H11" s="13"/>
      <c r="I11" s="13"/>
      <c r="J11" s="13"/>
      <c r="K11" s="13"/>
      <c r="L11" s="13"/>
      <c r="M11" s="13"/>
    </row>
    <row r="12" spans="2:13" ht="15.75" x14ac:dyDescent="0.4">
      <c r="B12" s="13"/>
      <c r="C12" s="13"/>
      <c r="D12" s="13"/>
      <c r="E12" s="13"/>
      <c r="F12" s="13"/>
      <c r="G12" s="13"/>
      <c r="H12" s="13"/>
      <c r="I12" s="13"/>
      <c r="J12" s="13"/>
      <c r="K12" s="13"/>
      <c r="L12" s="13"/>
      <c r="M12" s="13"/>
    </row>
    <row r="13" spans="2:13" ht="15.75" x14ac:dyDescent="0.4">
      <c r="B13" s="13"/>
      <c r="C13" s="13"/>
      <c r="D13" s="13"/>
      <c r="E13" s="13"/>
      <c r="F13" s="13"/>
      <c r="G13" s="13"/>
      <c r="H13" s="13"/>
      <c r="I13" s="13"/>
      <c r="J13" s="13"/>
      <c r="K13" s="13"/>
      <c r="L13" s="13"/>
      <c r="M13" s="13"/>
    </row>
    <row r="14" spans="2:13" ht="15.75" x14ac:dyDescent="0.4">
      <c r="B14" s="13"/>
      <c r="C14" s="13"/>
      <c r="D14" s="13"/>
      <c r="E14" s="13"/>
      <c r="F14" s="13"/>
      <c r="G14" s="13"/>
      <c r="H14" s="13"/>
      <c r="I14" s="13"/>
      <c r="J14" s="13"/>
      <c r="K14" s="13"/>
      <c r="L14" s="13"/>
      <c r="M14" s="13"/>
    </row>
    <row r="15" spans="2:13" ht="15.75" x14ac:dyDescent="0.4">
      <c r="B15" s="13"/>
      <c r="C15" s="13"/>
      <c r="D15" s="13"/>
      <c r="E15" s="13"/>
      <c r="F15" s="13"/>
      <c r="G15" s="13"/>
      <c r="H15" s="13"/>
      <c r="I15" s="13"/>
      <c r="J15" s="13"/>
      <c r="K15" s="13"/>
      <c r="L15" s="13"/>
      <c r="M15" s="13"/>
    </row>
    <row r="16" spans="2:13" ht="15.75" x14ac:dyDescent="0.4">
      <c r="B16" s="13"/>
      <c r="C16" s="13"/>
      <c r="D16" s="13"/>
      <c r="E16" s="13"/>
      <c r="F16" s="13"/>
      <c r="G16" s="13"/>
      <c r="H16" s="13"/>
      <c r="I16" s="13"/>
      <c r="J16" s="13"/>
      <c r="K16" s="13"/>
      <c r="L16" s="13"/>
      <c r="M16" s="13"/>
    </row>
    <row r="17" spans="2:13" ht="15.75" x14ac:dyDescent="0.4">
      <c r="B17" s="13"/>
      <c r="C17" s="13"/>
      <c r="D17" s="13"/>
      <c r="E17" s="13"/>
      <c r="F17" s="13"/>
      <c r="G17" s="13"/>
      <c r="H17" s="13"/>
      <c r="I17" s="13"/>
      <c r="J17" s="13"/>
      <c r="K17" s="13"/>
      <c r="L17" s="13"/>
      <c r="M17" s="13"/>
    </row>
    <row r="18" spans="2:13" ht="15.75" x14ac:dyDescent="0.4">
      <c r="B18" s="13"/>
      <c r="C18" s="13"/>
      <c r="D18" s="13"/>
      <c r="E18" s="13"/>
      <c r="F18" s="13"/>
      <c r="G18" s="13"/>
      <c r="H18" s="13"/>
      <c r="I18" s="13"/>
      <c r="J18" s="13"/>
      <c r="K18" s="13"/>
      <c r="L18" s="13"/>
      <c r="M18" s="13"/>
    </row>
    <row r="19" spans="2:13" ht="15.75" x14ac:dyDescent="0.4">
      <c r="B19" s="13"/>
      <c r="C19" s="13"/>
      <c r="D19" s="13"/>
      <c r="E19" s="13"/>
      <c r="F19" s="13"/>
      <c r="G19" s="13"/>
      <c r="H19" s="13"/>
      <c r="I19" s="13"/>
      <c r="J19" s="13"/>
      <c r="K19" s="13"/>
      <c r="L19" s="13"/>
      <c r="M19" s="13"/>
    </row>
    <row r="20" spans="2:13" ht="21" customHeight="1" x14ac:dyDescent="0.4">
      <c r="B20" s="13"/>
      <c r="C20" s="13"/>
      <c r="D20" s="13"/>
      <c r="E20" s="13"/>
      <c r="F20" s="13"/>
      <c r="G20" s="13"/>
      <c r="H20" s="13"/>
      <c r="I20" s="13"/>
      <c r="J20" s="13"/>
      <c r="K20" s="13"/>
      <c r="L20" s="13"/>
      <c r="M20" s="13"/>
    </row>
    <row r="21" spans="2:13" ht="15.75" x14ac:dyDescent="0.4">
      <c r="B21" s="13"/>
      <c r="C21" s="13"/>
      <c r="D21" s="13"/>
      <c r="E21" s="13"/>
      <c r="F21" s="13"/>
      <c r="G21" s="13"/>
      <c r="H21" s="13"/>
      <c r="I21" s="13"/>
      <c r="J21" s="13"/>
      <c r="K21" s="13"/>
      <c r="L21" s="13"/>
      <c r="M21" s="13"/>
    </row>
    <row r="22" spans="2:13" ht="15.75" x14ac:dyDescent="0.4">
      <c r="B22" s="13"/>
      <c r="C22" s="13"/>
      <c r="D22" s="13"/>
      <c r="E22" s="13"/>
      <c r="F22" s="13"/>
      <c r="G22" s="13"/>
      <c r="H22" s="13"/>
      <c r="I22" s="13"/>
      <c r="J22" s="13"/>
      <c r="K22" s="13"/>
      <c r="L22" s="13"/>
      <c r="M22" s="13"/>
    </row>
    <row r="23" spans="2:13" ht="15.75" x14ac:dyDescent="0.4">
      <c r="B23" s="13"/>
      <c r="C23" s="13"/>
      <c r="D23" s="13"/>
      <c r="E23" s="13"/>
      <c r="F23" s="13"/>
      <c r="G23" s="13"/>
      <c r="H23" s="13"/>
      <c r="I23" s="13"/>
      <c r="J23" s="13"/>
      <c r="K23" s="13"/>
      <c r="L23" s="13"/>
      <c r="M23" s="13"/>
    </row>
    <row r="24" spans="2:13" ht="15.75" x14ac:dyDescent="0.4">
      <c r="B24" s="13"/>
      <c r="C24" s="13"/>
      <c r="D24" s="13"/>
      <c r="E24" s="13"/>
      <c r="F24" s="13"/>
      <c r="G24" s="13"/>
      <c r="H24" s="13"/>
      <c r="I24" s="13"/>
      <c r="J24" s="13"/>
      <c r="K24" s="13"/>
      <c r="L24" s="13"/>
      <c r="M24" s="13"/>
    </row>
    <row r="25" spans="2:13" ht="15.75" x14ac:dyDescent="0.4">
      <c r="B25" s="13"/>
      <c r="C25" s="13"/>
      <c r="D25" s="13"/>
      <c r="E25" s="13"/>
      <c r="F25" s="13"/>
      <c r="G25" s="13"/>
      <c r="H25" s="13"/>
      <c r="I25" s="13"/>
      <c r="J25" s="13"/>
      <c r="K25" s="13"/>
      <c r="L25" s="13"/>
      <c r="M25" s="13"/>
    </row>
    <row r="26" spans="2:13" ht="15.75" x14ac:dyDescent="0.4">
      <c r="B26" s="13"/>
      <c r="C26" s="13"/>
      <c r="D26" s="13"/>
      <c r="E26" s="13"/>
      <c r="F26" s="13"/>
      <c r="G26" s="13"/>
      <c r="H26" s="13"/>
      <c r="I26" s="13"/>
      <c r="J26" s="13"/>
      <c r="K26" s="13"/>
      <c r="L26" s="13"/>
      <c r="M26" s="13"/>
    </row>
    <row r="27" spans="2:13" ht="15.75" x14ac:dyDescent="0.4">
      <c r="B27" s="13"/>
      <c r="C27" s="13"/>
      <c r="D27" s="13"/>
      <c r="E27" s="13"/>
      <c r="F27" s="13"/>
      <c r="G27" s="13"/>
      <c r="H27" s="13"/>
      <c r="I27" s="13"/>
      <c r="J27" s="13"/>
      <c r="K27" s="13"/>
      <c r="L27" s="13"/>
      <c r="M27" s="13"/>
    </row>
    <row r="28" spans="2:13" ht="15.75" x14ac:dyDescent="0.4">
      <c r="B28" s="13"/>
      <c r="C28" s="13"/>
      <c r="D28" s="13"/>
      <c r="E28" s="13"/>
      <c r="F28" s="13"/>
      <c r="G28" s="13"/>
      <c r="H28" s="13"/>
      <c r="I28" s="13"/>
      <c r="J28" s="13"/>
      <c r="K28" s="13"/>
      <c r="L28" s="13"/>
      <c r="M28" s="13"/>
    </row>
    <row r="29" spans="2:13" ht="18.600000000000001" customHeight="1" x14ac:dyDescent="0.4">
      <c r="B29" s="13"/>
      <c r="C29" s="13"/>
      <c r="D29" s="13"/>
      <c r="E29" s="13"/>
      <c r="F29" s="13"/>
      <c r="G29" s="13"/>
      <c r="H29" s="13"/>
      <c r="I29" s="13"/>
      <c r="J29" s="13"/>
      <c r="K29" s="13"/>
      <c r="L29" s="13"/>
      <c r="M29" s="13"/>
    </row>
    <row r="30" spans="2:13" ht="15.75" x14ac:dyDescent="0.4">
      <c r="B30" s="13"/>
      <c r="C30" s="13"/>
      <c r="D30" s="13"/>
      <c r="E30" s="13"/>
      <c r="F30" s="13"/>
      <c r="G30" s="13"/>
      <c r="H30" s="13"/>
      <c r="I30" s="13"/>
      <c r="J30" s="13"/>
      <c r="K30" s="13"/>
      <c r="L30" s="13"/>
      <c r="M30" s="13"/>
    </row>
    <row r="31" spans="2:13" ht="15.75" x14ac:dyDescent="0.4">
      <c r="B31" s="13"/>
      <c r="C31" s="13"/>
      <c r="D31" s="13"/>
      <c r="E31" s="13"/>
      <c r="F31" s="13"/>
      <c r="G31" s="13"/>
      <c r="H31" s="13"/>
      <c r="I31" s="13"/>
      <c r="J31" s="13"/>
      <c r="K31" s="13"/>
      <c r="L31" s="13"/>
      <c r="M31" s="13"/>
    </row>
    <row r="32" spans="2:13" ht="19.7" customHeight="1" x14ac:dyDescent="0.4">
      <c r="B32" s="13"/>
      <c r="C32" s="13"/>
      <c r="D32" s="13"/>
      <c r="E32" s="13"/>
      <c r="F32" s="13"/>
      <c r="G32" s="13"/>
      <c r="H32" s="13"/>
      <c r="I32" s="13"/>
      <c r="J32" s="13"/>
      <c r="K32" s="13"/>
      <c r="L32" s="13"/>
      <c r="M32" s="13"/>
    </row>
    <row r="33" spans="2:13" ht="19.7" customHeight="1" x14ac:dyDescent="0.4">
      <c r="B33" s="13"/>
      <c r="C33" s="13"/>
      <c r="D33" s="13"/>
      <c r="E33" s="13"/>
      <c r="F33" s="13"/>
      <c r="G33" s="13"/>
      <c r="H33" s="13"/>
      <c r="I33" s="13"/>
      <c r="J33" s="13"/>
      <c r="K33" s="13"/>
      <c r="L33" s="13"/>
      <c r="M33" s="13"/>
    </row>
    <row r="34" spans="2:13" ht="19.7" customHeight="1" x14ac:dyDescent="0.4">
      <c r="B34" s="13"/>
      <c r="C34" s="13"/>
      <c r="D34" s="13"/>
      <c r="E34" s="13"/>
      <c r="F34" s="13"/>
      <c r="G34" s="13"/>
      <c r="H34" s="13"/>
      <c r="I34" s="13"/>
      <c r="J34" s="13"/>
      <c r="K34" s="13"/>
      <c r="L34" s="13"/>
      <c r="M34" s="13"/>
    </row>
    <row r="35" spans="2:13" ht="19.7" customHeight="1" x14ac:dyDescent="0.4">
      <c r="B35" s="13"/>
      <c r="C35" s="13"/>
      <c r="D35" s="13"/>
      <c r="E35" s="13"/>
      <c r="F35" s="13"/>
      <c r="G35" s="13"/>
      <c r="H35" s="13"/>
      <c r="I35" s="13"/>
      <c r="J35" s="13"/>
      <c r="K35" s="13"/>
      <c r="L35" s="13"/>
      <c r="M35" s="13"/>
    </row>
    <row r="36" spans="2:13" ht="19.7" customHeight="1" x14ac:dyDescent="0.4">
      <c r="B36" s="13"/>
      <c r="C36" s="13"/>
      <c r="D36" s="13"/>
      <c r="E36" s="13"/>
      <c r="F36" s="13"/>
      <c r="G36" s="13"/>
      <c r="H36" s="13"/>
      <c r="I36" s="13"/>
      <c r="J36" s="13"/>
      <c r="K36" s="13"/>
      <c r="L36" s="13"/>
      <c r="M36" s="13"/>
    </row>
    <row r="37" spans="2:13" ht="19.7" customHeight="1" x14ac:dyDescent="0.4">
      <c r="B37" s="13"/>
      <c r="C37" s="13"/>
      <c r="D37" s="13"/>
      <c r="E37" s="13"/>
      <c r="F37" s="13"/>
      <c r="G37" s="13"/>
      <c r="H37" s="13"/>
      <c r="I37" s="13"/>
      <c r="J37" s="13"/>
      <c r="K37" s="13"/>
      <c r="L37" s="13"/>
      <c r="M37" s="13"/>
    </row>
    <row r="38" spans="2:13" ht="19.7" customHeight="1" x14ac:dyDescent="0.4">
      <c r="B38" s="13"/>
      <c r="C38" s="13"/>
      <c r="D38" s="13"/>
      <c r="E38" s="13"/>
      <c r="F38" s="13"/>
      <c r="G38" s="13"/>
      <c r="H38" s="13"/>
      <c r="I38" s="13"/>
      <c r="J38" s="13"/>
      <c r="K38" s="13"/>
      <c r="L38" s="13"/>
      <c r="M38" s="13"/>
    </row>
    <row r="39" spans="2:13" ht="19.7" customHeight="1" x14ac:dyDescent="0.4">
      <c r="B39" s="13"/>
      <c r="C39" s="13"/>
      <c r="D39" s="13"/>
      <c r="E39" s="13"/>
      <c r="F39" s="13"/>
      <c r="G39" s="13"/>
      <c r="H39" s="13"/>
      <c r="I39" s="13"/>
      <c r="J39" s="13"/>
      <c r="K39" s="13"/>
      <c r="L39" s="13"/>
      <c r="M39" s="13"/>
    </row>
    <row r="40" spans="2:13" ht="19.7" customHeight="1" x14ac:dyDescent="0.4">
      <c r="B40" s="13"/>
      <c r="C40" s="13"/>
      <c r="D40" s="13"/>
      <c r="E40" s="13"/>
      <c r="F40" s="13"/>
      <c r="G40" s="13"/>
      <c r="H40" s="13"/>
      <c r="I40" s="13"/>
      <c r="J40" s="13"/>
      <c r="K40" s="13"/>
      <c r="L40" s="13"/>
      <c r="M40" s="13"/>
    </row>
    <row r="41" spans="2:13" ht="19.7" customHeight="1" x14ac:dyDescent="0.4">
      <c r="B41" s="13"/>
      <c r="C41" s="13"/>
      <c r="D41" s="13"/>
      <c r="E41" s="13"/>
      <c r="F41" s="13"/>
      <c r="G41" s="13"/>
      <c r="H41" s="13"/>
      <c r="I41" s="13"/>
      <c r="J41" s="13"/>
      <c r="K41" s="13"/>
      <c r="L41" s="13"/>
      <c r="M41" s="13"/>
    </row>
    <row r="42" spans="2:13" ht="19.7" customHeight="1" x14ac:dyDescent="0.4">
      <c r="B42" s="13"/>
      <c r="C42" s="13"/>
      <c r="D42" s="13"/>
      <c r="E42" s="13"/>
      <c r="F42" s="13"/>
      <c r="G42" s="13"/>
      <c r="H42" s="13"/>
      <c r="I42" s="13"/>
      <c r="J42" s="13"/>
      <c r="K42" s="13"/>
      <c r="L42" s="13"/>
      <c r="M42" s="13"/>
    </row>
    <row r="43" spans="2:13" ht="19.7" customHeight="1" x14ac:dyDescent="0.4">
      <c r="B43" s="13"/>
      <c r="C43" s="13"/>
      <c r="D43" s="13"/>
      <c r="E43" s="13"/>
      <c r="F43" s="13"/>
      <c r="G43" s="13"/>
      <c r="H43" s="13"/>
      <c r="I43" s="13"/>
      <c r="J43" s="13"/>
      <c r="K43" s="13"/>
      <c r="L43" s="13"/>
      <c r="M43" s="13"/>
    </row>
    <row r="44" spans="2:13" ht="19.7" customHeight="1" x14ac:dyDescent="0.4">
      <c r="B44" s="13"/>
      <c r="C44" s="13"/>
      <c r="D44" s="13"/>
      <c r="E44" s="13"/>
      <c r="F44" s="13"/>
      <c r="G44" s="13"/>
      <c r="H44" s="13"/>
      <c r="I44" s="13"/>
      <c r="J44" s="13"/>
      <c r="K44" s="13"/>
      <c r="L44" s="13"/>
      <c r="M44" s="13"/>
    </row>
    <row r="45" spans="2:13" ht="19.7" customHeight="1" x14ac:dyDescent="0.4">
      <c r="B45" s="13"/>
      <c r="C45" s="13"/>
      <c r="D45" s="13"/>
      <c r="E45" s="13"/>
      <c r="F45" s="13"/>
      <c r="G45" s="13"/>
      <c r="H45" s="13"/>
      <c r="I45" s="13"/>
      <c r="J45" s="13"/>
      <c r="K45" s="13"/>
      <c r="L45" s="13"/>
      <c r="M45" s="13"/>
    </row>
    <row r="46" spans="2:13" ht="19.7" customHeight="1" x14ac:dyDescent="0.4">
      <c r="B46" s="13"/>
      <c r="C46" s="13"/>
      <c r="D46" s="13"/>
      <c r="E46" s="13"/>
      <c r="F46" s="13"/>
      <c r="G46" s="13"/>
      <c r="H46" s="13"/>
      <c r="I46" s="13"/>
      <c r="J46" s="13"/>
      <c r="K46" s="13"/>
      <c r="L46" s="13"/>
      <c r="M46" s="13"/>
    </row>
    <row r="47" spans="2:13" ht="19.7" customHeight="1" x14ac:dyDescent="0.4">
      <c r="B47" s="13"/>
      <c r="C47" s="13"/>
      <c r="D47" s="13"/>
      <c r="E47" s="13"/>
      <c r="F47" s="13"/>
      <c r="G47" s="13"/>
      <c r="H47" s="13"/>
      <c r="I47" s="13"/>
      <c r="J47" s="13"/>
      <c r="K47" s="13"/>
      <c r="L47" s="13"/>
      <c r="M47" s="13"/>
    </row>
    <row r="48" spans="2:13" ht="19.7" customHeight="1" x14ac:dyDescent="0.4">
      <c r="B48" s="13"/>
      <c r="C48" s="13"/>
      <c r="D48" s="13"/>
      <c r="E48" s="13"/>
      <c r="F48" s="13"/>
      <c r="G48" s="13"/>
      <c r="H48" s="13"/>
      <c r="I48" s="13"/>
      <c r="J48" s="13"/>
      <c r="K48" s="13"/>
      <c r="L48" s="13"/>
      <c r="M48" s="13"/>
    </row>
    <row r="49" spans="2:13" ht="19.7" customHeight="1" x14ac:dyDescent="0.4">
      <c r="B49" s="13"/>
      <c r="C49" s="13"/>
      <c r="D49" s="13"/>
      <c r="E49" s="13"/>
      <c r="F49" s="13"/>
      <c r="G49" s="13"/>
      <c r="H49" s="13"/>
      <c r="I49" s="13"/>
      <c r="J49" s="13"/>
      <c r="K49" s="13"/>
      <c r="L49" s="13"/>
      <c r="M49" s="13"/>
    </row>
    <row r="50" spans="2:13" ht="19.7" customHeight="1" x14ac:dyDescent="0.4">
      <c r="B50" s="13"/>
      <c r="C50" s="13"/>
      <c r="D50" s="13"/>
      <c r="E50" s="13"/>
      <c r="F50" s="13"/>
      <c r="G50" s="13"/>
      <c r="H50" s="13"/>
      <c r="I50" s="13"/>
      <c r="J50" s="13"/>
      <c r="K50" s="13"/>
      <c r="L50" s="13"/>
      <c r="M50" s="13"/>
    </row>
    <row r="51" spans="2:13" ht="19.7" customHeight="1" x14ac:dyDescent="0.4">
      <c r="B51" s="13"/>
      <c r="C51" s="13"/>
      <c r="D51" s="13"/>
      <c r="E51" s="13"/>
      <c r="F51" s="13"/>
      <c r="G51" s="13"/>
      <c r="H51" s="13"/>
      <c r="I51" s="13"/>
      <c r="J51" s="13"/>
      <c r="K51" s="13"/>
      <c r="L51" s="13"/>
      <c r="M51" s="13"/>
    </row>
    <row r="52" spans="2:13" ht="19.7" customHeight="1" x14ac:dyDescent="0.4">
      <c r="B52" s="13"/>
      <c r="C52" s="13"/>
      <c r="D52" s="13"/>
      <c r="E52" s="13"/>
      <c r="F52" s="13"/>
      <c r="G52" s="13"/>
      <c r="H52" s="13"/>
      <c r="I52" s="13"/>
      <c r="J52" s="13"/>
      <c r="K52" s="13"/>
      <c r="L52" s="13"/>
      <c r="M52" s="13"/>
    </row>
    <row r="53" spans="2:13" ht="19.7" customHeight="1" x14ac:dyDescent="0.4">
      <c r="B53" s="13"/>
      <c r="C53" s="13"/>
      <c r="D53" s="13"/>
      <c r="E53" s="13"/>
      <c r="F53" s="13"/>
      <c r="G53" s="13"/>
      <c r="H53" s="13"/>
      <c r="I53" s="13"/>
      <c r="J53" s="13"/>
      <c r="K53" s="13"/>
      <c r="L53" s="13"/>
      <c r="M53" s="13"/>
    </row>
    <row r="54" spans="2:13" ht="19.7" customHeight="1" x14ac:dyDescent="0.4">
      <c r="B54" s="13"/>
      <c r="C54" s="13"/>
      <c r="D54" s="13"/>
      <c r="E54" s="13"/>
      <c r="F54" s="13"/>
      <c r="G54" s="13"/>
      <c r="H54" s="13"/>
      <c r="I54" s="13"/>
      <c r="J54" s="13"/>
      <c r="K54" s="13"/>
      <c r="L54" s="13"/>
      <c r="M54" s="13"/>
    </row>
    <row r="55" spans="2:13" ht="19.7" customHeight="1" x14ac:dyDescent="0.4">
      <c r="B55" s="13"/>
      <c r="C55" s="13"/>
      <c r="D55" s="13"/>
      <c r="E55" s="13"/>
      <c r="F55" s="13"/>
      <c r="G55" s="13"/>
      <c r="H55" s="13"/>
      <c r="I55" s="13"/>
      <c r="J55" s="13"/>
      <c r="K55" s="13"/>
      <c r="L55" s="13"/>
      <c r="M55" s="13"/>
    </row>
    <row r="56" spans="2:13" ht="19.7" customHeight="1" x14ac:dyDescent="0.4">
      <c r="B56" s="13"/>
      <c r="C56" s="13"/>
      <c r="D56" s="13"/>
      <c r="E56" s="13"/>
      <c r="F56" s="13"/>
      <c r="G56" s="13"/>
      <c r="H56" s="13"/>
      <c r="I56" s="13"/>
      <c r="J56" s="13"/>
      <c r="K56" s="13"/>
      <c r="L56" s="13"/>
      <c r="M56" s="13"/>
    </row>
    <row r="57" spans="2:13" ht="19.7" customHeight="1" x14ac:dyDescent="0.4">
      <c r="B57" s="13"/>
      <c r="C57" s="13"/>
      <c r="D57" s="13"/>
      <c r="E57" s="13"/>
      <c r="F57" s="13"/>
      <c r="G57" s="13"/>
      <c r="H57" s="13"/>
      <c r="I57" s="13"/>
      <c r="J57" s="13"/>
      <c r="K57" s="13"/>
      <c r="L57" s="13"/>
      <c r="M57" s="13"/>
    </row>
    <row r="58" spans="2:13" ht="19.7" customHeight="1" x14ac:dyDescent="0.4">
      <c r="B58" s="13"/>
      <c r="C58" s="13"/>
      <c r="D58" s="13"/>
      <c r="E58" s="13"/>
      <c r="F58" s="13"/>
      <c r="G58" s="13"/>
      <c r="H58" s="13"/>
      <c r="I58" s="13"/>
      <c r="J58" s="13"/>
      <c r="K58" s="13"/>
      <c r="L58" s="13"/>
      <c r="M58" s="13"/>
    </row>
    <row r="59" spans="2:13" ht="19.7" customHeight="1" x14ac:dyDescent="0.4">
      <c r="B59" s="13"/>
      <c r="C59" s="13"/>
      <c r="D59" s="13"/>
      <c r="E59" s="13"/>
      <c r="F59" s="13"/>
      <c r="G59" s="13"/>
      <c r="H59" s="13"/>
      <c r="I59" s="13"/>
      <c r="J59" s="13"/>
      <c r="K59" s="13"/>
      <c r="L59" s="13"/>
      <c r="M59" s="13"/>
    </row>
    <row r="60" spans="2:13" ht="19.7" customHeight="1" x14ac:dyDescent="0.4">
      <c r="B60" s="13"/>
      <c r="C60" s="13"/>
      <c r="D60" s="13"/>
      <c r="E60" s="13"/>
      <c r="F60" s="13"/>
      <c r="G60" s="13"/>
      <c r="H60" s="13"/>
      <c r="I60" s="13"/>
      <c r="J60" s="13"/>
      <c r="K60" s="13"/>
      <c r="L60" s="13"/>
      <c r="M60" s="13"/>
    </row>
    <row r="61" spans="2:13" ht="19.7" customHeight="1" x14ac:dyDescent="0.4">
      <c r="B61" s="13"/>
      <c r="C61" s="13"/>
      <c r="D61" s="13"/>
      <c r="E61" s="13"/>
      <c r="F61" s="13"/>
      <c r="G61" s="13"/>
      <c r="H61" s="13"/>
      <c r="I61" s="13"/>
      <c r="J61" s="13"/>
      <c r="K61" s="13"/>
      <c r="L61" s="13"/>
      <c r="M61" s="13"/>
    </row>
    <row r="62" spans="2:13" ht="19.7" customHeight="1" x14ac:dyDescent="0.4">
      <c r="B62" s="13"/>
      <c r="C62" s="13"/>
      <c r="D62" s="13"/>
      <c r="E62" s="13"/>
      <c r="F62" s="13"/>
      <c r="G62" s="13"/>
      <c r="H62" s="13"/>
      <c r="I62" s="13"/>
      <c r="J62" s="13"/>
      <c r="K62" s="13"/>
      <c r="L62" s="13"/>
      <c r="M62" s="13"/>
    </row>
    <row r="63" spans="2:13" ht="19.7" customHeight="1" x14ac:dyDescent="0.4">
      <c r="B63" s="13"/>
      <c r="C63" s="13"/>
      <c r="D63" s="13"/>
      <c r="E63" s="13"/>
      <c r="F63" s="13"/>
      <c r="G63" s="13"/>
      <c r="H63" s="13"/>
      <c r="I63" s="13"/>
      <c r="J63" s="13"/>
      <c r="K63" s="13"/>
      <c r="L63" s="13"/>
      <c r="M63" s="13"/>
    </row>
    <row r="64" spans="2:13" ht="19.7" customHeight="1" x14ac:dyDescent="0.4">
      <c r="B64" s="13"/>
      <c r="C64" s="13"/>
      <c r="D64" s="13"/>
      <c r="E64" s="13"/>
      <c r="F64" s="13"/>
      <c r="G64" s="13"/>
      <c r="H64" s="13"/>
      <c r="I64" s="13"/>
      <c r="J64" s="13"/>
      <c r="K64" s="13"/>
      <c r="L64" s="13"/>
      <c r="M64" s="13"/>
    </row>
    <row r="65" spans="2:13" ht="19.7" customHeight="1" x14ac:dyDescent="0.4">
      <c r="B65" s="13"/>
      <c r="C65" s="13"/>
      <c r="D65" s="13"/>
      <c r="E65" s="13"/>
      <c r="F65" s="13"/>
      <c r="G65" s="13"/>
      <c r="H65" s="13"/>
      <c r="I65" s="13"/>
      <c r="J65" s="13"/>
      <c r="K65" s="13"/>
      <c r="L65" s="13"/>
      <c r="M65" s="13"/>
    </row>
    <row r="66" spans="2:13" ht="19.7" customHeight="1" x14ac:dyDescent="0.4">
      <c r="B66" s="13"/>
      <c r="C66" s="13"/>
      <c r="D66" s="13"/>
      <c r="E66" s="13"/>
      <c r="F66" s="13"/>
      <c r="G66" s="13"/>
      <c r="H66" s="13"/>
      <c r="I66" s="13"/>
      <c r="J66" s="13"/>
      <c r="K66" s="13"/>
      <c r="L66" s="13"/>
      <c r="M66" s="13"/>
    </row>
    <row r="67" spans="2:13" ht="19.7" customHeight="1" x14ac:dyDescent="0.4">
      <c r="B67" s="13"/>
      <c r="C67" s="13"/>
      <c r="D67" s="13"/>
      <c r="E67" s="13"/>
      <c r="F67" s="13"/>
      <c r="G67" s="13"/>
      <c r="H67" s="13"/>
      <c r="I67" s="13"/>
      <c r="J67" s="13"/>
      <c r="K67" s="13"/>
      <c r="L67" s="13"/>
      <c r="M67" s="13"/>
    </row>
    <row r="68" spans="2:13" ht="19.7" customHeight="1" x14ac:dyDescent="0.4">
      <c r="B68" s="13"/>
      <c r="C68" s="13"/>
      <c r="D68" s="13"/>
      <c r="E68" s="13"/>
      <c r="F68" s="13"/>
      <c r="G68" s="13"/>
      <c r="H68" s="13"/>
      <c r="I68" s="13"/>
      <c r="J68" s="13"/>
      <c r="K68" s="13"/>
      <c r="L68" s="13"/>
      <c r="M68" s="13"/>
    </row>
    <row r="69" spans="2:13" ht="15.75" x14ac:dyDescent="0.4">
      <c r="B69" s="13"/>
      <c r="C69" s="13"/>
      <c r="D69" s="13"/>
      <c r="E69" s="13"/>
      <c r="F69" s="13"/>
      <c r="G69" s="13"/>
      <c r="H69" s="13"/>
      <c r="I69" s="13"/>
      <c r="J69" s="13"/>
      <c r="K69" s="13"/>
      <c r="L69" s="13"/>
      <c r="M69" s="13"/>
    </row>
    <row r="70" spans="2:13" ht="15.75" x14ac:dyDescent="0.4">
      <c r="B70" s="13"/>
      <c r="C70" s="13"/>
      <c r="D70" s="13"/>
      <c r="E70" s="13"/>
      <c r="F70" s="13"/>
      <c r="G70" s="13"/>
      <c r="H70" s="13"/>
      <c r="I70" s="13"/>
      <c r="J70" s="13"/>
      <c r="K70" s="13"/>
      <c r="L70" s="13"/>
      <c r="M70" s="13"/>
    </row>
    <row r="71" spans="2:13" ht="21" customHeight="1" x14ac:dyDescent="0.4">
      <c r="B71" s="13"/>
      <c r="C71" s="13"/>
      <c r="D71" s="13"/>
      <c r="E71" s="13"/>
      <c r="F71" s="13"/>
      <c r="G71" s="13"/>
      <c r="H71" s="13"/>
      <c r="I71" s="13"/>
      <c r="J71" s="13"/>
      <c r="K71" s="13"/>
      <c r="L71" s="13"/>
      <c r="M71" s="13"/>
    </row>
    <row r="72" spans="2:13" ht="15.75" customHeight="1" x14ac:dyDescent="0.35">
      <c r="B72" s="207"/>
      <c r="C72" s="207"/>
      <c r="D72" s="68"/>
      <c r="E72" s="209"/>
      <c r="F72" s="209"/>
      <c r="G72" s="209"/>
      <c r="H72" s="209"/>
      <c r="I72" s="209"/>
      <c r="J72" s="13"/>
      <c r="K72" s="13"/>
      <c r="L72" s="13"/>
      <c r="M72" s="13"/>
    </row>
    <row r="73" spans="2:13" ht="15.75" customHeight="1" x14ac:dyDescent="0.4">
      <c r="B73" s="207"/>
      <c r="C73" s="207"/>
      <c r="D73" s="68"/>
      <c r="E73" s="210"/>
      <c r="F73" s="210"/>
      <c r="G73" s="210"/>
      <c r="H73" s="210"/>
      <c r="I73" s="210"/>
      <c r="J73" s="13"/>
      <c r="K73" s="13"/>
      <c r="L73" s="13"/>
      <c r="M73" s="13"/>
    </row>
    <row r="74" spans="2:13" ht="16.5" customHeight="1" x14ac:dyDescent="0.4">
      <c r="B74" s="207"/>
      <c r="C74" s="207"/>
      <c r="D74" s="69"/>
      <c r="E74" s="210"/>
      <c r="F74" s="210"/>
      <c r="G74" s="210"/>
      <c r="H74" s="210"/>
      <c r="I74" s="210"/>
      <c r="J74" s="13"/>
      <c r="K74" s="13"/>
      <c r="L74" s="13"/>
      <c r="M74" s="13"/>
    </row>
    <row r="75" spans="2:13" ht="16.5" customHeight="1" x14ac:dyDescent="0.4">
      <c r="B75" s="205"/>
      <c r="C75" s="205"/>
      <c r="D75" s="68"/>
      <c r="E75" s="206"/>
      <c r="F75" s="206"/>
      <c r="G75" s="206"/>
      <c r="H75" s="206"/>
      <c r="I75" s="206"/>
      <c r="J75" s="13"/>
      <c r="K75" s="13"/>
      <c r="L75" s="13"/>
      <c r="M75" s="13"/>
    </row>
    <row r="76" spans="2:13" ht="16.5" customHeight="1" x14ac:dyDescent="0.4">
      <c r="B76" s="205"/>
      <c r="C76" s="205"/>
      <c r="D76" s="68"/>
      <c r="E76" s="206"/>
      <c r="F76" s="206"/>
      <c r="G76" s="206"/>
      <c r="H76" s="206"/>
      <c r="I76" s="206"/>
      <c r="J76" s="13"/>
      <c r="K76" s="13"/>
      <c r="L76" s="13"/>
      <c r="M76" s="13"/>
    </row>
    <row r="77" spans="2:13" ht="16.5" customHeight="1" x14ac:dyDescent="0.4">
      <c r="B77" s="205"/>
      <c r="C77" s="205"/>
      <c r="D77" s="68"/>
      <c r="E77" s="206"/>
      <c r="F77" s="206"/>
      <c r="G77" s="206"/>
      <c r="H77" s="206"/>
      <c r="I77" s="206"/>
      <c r="J77" s="13"/>
      <c r="K77" s="13"/>
      <c r="L77" s="13"/>
      <c r="M77" s="13"/>
    </row>
    <row r="78" spans="2:13" ht="16.5" customHeight="1" x14ac:dyDescent="0.35">
      <c r="B78" s="205"/>
      <c r="C78" s="205"/>
      <c r="D78" s="68"/>
      <c r="E78" s="70"/>
      <c r="F78" s="70"/>
      <c r="G78" s="70"/>
      <c r="H78" s="71"/>
      <c r="I78" s="71"/>
      <c r="J78" s="13"/>
      <c r="K78" s="13"/>
      <c r="L78" s="13"/>
      <c r="M78" s="13"/>
    </row>
    <row r="79" spans="2:13" ht="15.75" customHeight="1" x14ac:dyDescent="0.4">
      <c r="B79" s="205"/>
      <c r="C79" s="205"/>
      <c r="D79" s="68"/>
      <c r="E79" s="211"/>
      <c r="F79" s="211"/>
      <c r="G79" s="211"/>
      <c r="H79" s="211"/>
      <c r="I79" s="211"/>
      <c r="J79" s="13"/>
      <c r="K79" s="13"/>
      <c r="L79" s="13"/>
      <c r="M79" s="13"/>
    </row>
    <row r="80" spans="2:13" ht="15.75" customHeight="1" x14ac:dyDescent="0.35">
      <c r="B80" s="205"/>
      <c r="C80" s="205"/>
      <c r="D80" s="68"/>
      <c r="E80" s="72"/>
      <c r="F80" s="72"/>
      <c r="G80" s="72"/>
      <c r="H80" s="72"/>
      <c r="I80" s="73"/>
      <c r="J80" s="13"/>
      <c r="K80" s="13"/>
      <c r="L80" s="13"/>
      <c r="M80" s="13"/>
    </row>
    <row r="81" spans="2:13" ht="9.6" customHeight="1" x14ac:dyDescent="0.35">
      <c r="B81" s="205"/>
      <c r="C81" s="205"/>
      <c r="D81" s="68"/>
      <c r="E81" s="72"/>
      <c r="F81" s="206"/>
      <c r="G81" s="206"/>
      <c r="H81" s="206"/>
      <c r="I81" s="73"/>
      <c r="J81" s="13"/>
      <c r="K81" s="13"/>
      <c r="L81" s="13"/>
      <c r="M81" s="13"/>
    </row>
    <row r="82" spans="2:13" ht="28.7" customHeight="1" x14ac:dyDescent="0.35">
      <c r="B82" s="205"/>
      <c r="C82" s="205"/>
      <c r="D82" s="68"/>
      <c r="E82" s="72"/>
      <c r="F82" s="206"/>
      <c r="G82" s="206"/>
      <c r="H82" s="206"/>
      <c r="I82" s="73"/>
      <c r="J82" s="13"/>
      <c r="K82" s="13"/>
      <c r="L82" s="13"/>
      <c r="M82" s="13"/>
    </row>
    <row r="83" spans="2:13" ht="21" customHeight="1" x14ac:dyDescent="0.4">
      <c r="B83" s="205"/>
      <c r="C83" s="205"/>
      <c r="D83" s="69"/>
      <c r="E83" s="69"/>
      <c r="F83" s="69"/>
      <c r="G83" s="69"/>
      <c r="H83" s="69"/>
      <c r="I83" s="69"/>
      <c r="J83" s="13"/>
      <c r="K83" s="13"/>
      <c r="L83" s="13"/>
      <c r="M83" s="13"/>
    </row>
    <row r="84" spans="2:13" ht="9.6" customHeight="1" x14ac:dyDescent="0.4">
      <c r="B84" s="205"/>
      <c r="C84" s="205"/>
      <c r="D84" s="69"/>
      <c r="E84" s="69"/>
      <c r="F84" s="69"/>
      <c r="G84" s="69"/>
      <c r="H84" s="69"/>
      <c r="I84" s="69"/>
      <c r="J84" s="13"/>
      <c r="K84" s="13"/>
      <c r="L84" s="13"/>
      <c r="M84" s="13"/>
    </row>
    <row r="85" spans="2:13" ht="5.25" customHeight="1" x14ac:dyDescent="0.4">
      <c r="B85" s="205"/>
      <c r="C85" s="205"/>
      <c r="D85" s="205"/>
      <c r="E85" s="205"/>
      <c r="F85" s="205"/>
      <c r="G85" s="205"/>
      <c r="H85" s="205"/>
      <c r="I85" s="205"/>
      <c r="J85" s="13"/>
      <c r="K85" s="13"/>
      <c r="L85" s="13"/>
      <c r="M85" s="13"/>
    </row>
    <row r="86" spans="2:13" ht="13.5" customHeight="1" x14ac:dyDescent="0.4">
      <c r="B86" s="205"/>
      <c r="C86" s="205"/>
      <c r="D86" s="205"/>
      <c r="E86" s="205"/>
      <c r="F86" s="205"/>
      <c r="G86" s="205"/>
      <c r="H86" s="205"/>
      <c r="I86" s="205"/>
      <c r="J86" s="13"/>
      <c r="K86" s="13"/>
      <c r="L86" s="13"/>
      <c r="M86" s="13"/>
    </row>
    <row r="87" spans="2:13" ht="9.6" customHeight="1" x14ac:dyDescent="0.4">
      <c r="B87" s="205"/>
      <c r="C87" s="205"/>
      <c r="D87" s="205"/>
      <c r="E87" s="205"/>
      <c r="F87" s="205"/>
      <c r="G87" s="205"/>
      <c r="H87" s="205"/>
      <c r="I87" s="205"/>
      <c r="J87" s="13"/>
      <c r="K87" s="13"/>
      <c r="L87" s="13"/>
      <c r="M87" s="13"/>
    </row>
    <row r="88" spans="2:13" ht="18.75" customHeight="1" x14ac:dyDescent="0.4">
      <c r="B88" s="205"/>
      <c r="C88" s="205"/>
      <c r="D88" s="68"/>
      <c r="E88" s="206"/>
      <c r="F88" s="206"/>
      <c r="G88" s="206"/>
      <c r="H88" s="206"/>
      <c r="I88" s="206"/>
      <c r="J88" s="13"/>
      <c r="K88" s="13"/>
      <c r="L88" s="13"/>
      <c r="M88" s="13"/>
    </row>
    <row r="89" spans="2:13" ht="5.85" customHeight="1" x14ac:dyDescent="0.4">
      <c r="B89" s="205"/>
      <c r="C89" s="205"/>
      <c r="D89" s="68"/>
      <c r="E89" s="206"/>
      <c r="F89" s="206"/>
      <c r="G89" s="206"/>
      <c r="H89" s="206"/>
      <c r="I89" s="206"/>
      <c r="J89" s="13"/>
      <c r="K89" s="13"/>
      <c r="L89" s="13"/>
      <c r="M89" s="13"/>
    </row>
    <row r="90" spans="2:13" ht="11.25" customHeight="1" x14ac:dyDescent="0.4">
      <c r="B90" s="205"/>
      <c r="C90" s="205"/>
      <c r="D90" s="68"/>
      <c r="E90" s="206"/>
      <c r="F90" s="206"/>
      <c r="G90" s="206"/>
      <c r="H90" s="206"/>
      <c r="I90" s="206"/>
      <c r="J90" s="13"/>
      <c r="K90" s="13"/>
      <c r="L90" s="13"/>
      <c r="M90" s="13"/>
    </row>
    <row r="91" spans="2:13" ht="9.6" customHeight="1" x14ac:dyDescent="0.4">
      <c r="B91" s="205"/>
      <c r="C91" s="205"/>
      <c r="D91" s="68"/>
      <c r="E91" s="206"/>
      <c r="F91" s="206"/>
      <c r="G91" s="206"/>
      <c r="H91" s="206"/>
      <c r="I91" s="206"/>
      <c r="J91" s="13"/>
      <c r="K91" s="13"/>
      <c r="L91" s="13"/>
      <c r="M91" s="13"/>
    </row>
    <row r="92" spans="2:13" ht="18" customHeight="1" x14ac:dyDescent="0.4">
      <c r="B92" s="205"/>
      <c r="C92" s="205"/>
      <c r="D92" s="205"/>
      <c r="E92" s="207"/>
      <c r="F92" s="207"/>
      <c r="G92" s="207"/>
      <c r="H92" s="207"/>
      <c r="I92" s="69"/>
      <c r="J92" s="13"/>
      <c r="K92" s="13"/>
      <c r="L92" s="13"/>
      <c r="M92" s="13"/>
    </row>
    <row r="93" spans="2:13" ht="15" customHeight="1" x14ac:dyDescent="0.4">
      <c r="B93" s="205"/>
      <c r="C93" s="205"/>
      <c r="D93" s="205"/>
      <c r="E93" s="207"/>
      <c r="F93" s="207"/>
      <c r="G93" s="207"/>
      <c r="H93" s="207"/>
      <c r="I93" s="69"/>
      <c r="J93" s="13"/>
      <c r="K93" s="13"/>
      <c r="L93" s="13"/>
      <c r="M93" s="13"/>
    </row>
    <row r="94" spans="2:13" ht="17.25" customHeight="1" x14ac:dyDescent="0.4">
      <c r="B94" s="13"/>
      <c r="C94" s="13"/>
      <c r="D94" s="13"/>
      <c r="E94" s="13"/>
      <c r="F94" s="13"/>
      <c r="G94" s="13"/>
      <c r="H94" s="13"/>
      <c r="I94" s="13"/>
      <c r="J94" s="13"/>
      <c r="K94" s="13"/>
      <c r="L94" s="13"/>
      <c r="M94" s="13"/>
    </row>
    <row r="95" spans="2:13" ht="5.85" customHeight="1" x14ac:dyDescent="0.4">
      <c r="B95" s="13"/>
      <c r="C95" s="13"/>
      <c r="D95" s="13"/>
      <c r="E95" s="13"/>
      <c r="F95" s="13"/>
      <c r="G95" s="13"/>
      <c r="H95" s="13"/>
      <c r="I95" s="13"/>
      <c r="J95" s="13"/>
      <c r="K95" s="13"/>
      <c r="L95" s="13"/>
      <c r="M95" s="13"/>
    </row>
    <row r="96" spans="2:13" ht="9.6" customHeight="1" x14ac:dyDescent="0.4">
      <c r="B96" s="13"/>
      <c r="C96" s="13"/>
      <c r="D96" s="13"/>
      <c r="E96" s="13"/>
      <c r="F96" s="13"/>
      <c r="G96" s="13"/>
      <c r="H96" s="13"/>
      <c r="I96" s="13"/>
      <c r="J96" s="13"/>
      <c r="K96" s="13"/>
      <c r="L96" s="13"/>
      <c r="M96" s="13"/>
    </row>
    <row r="97" spans="2:13" ht="12.75" customHeight="1" x14ac:dyDescent="0.4">
      <c r="B97" s="13"/>
      <c r="C97" s="13"/>
      <c r="D97" s="13"/>
      <c r="E97" s="13"/>
      <c r="F97" s="13"/>
      <c r="G97" s="13"/>
      <c r="H97" s="13"/>
      <c r="I97" s="13"/>
      <c r="J97" s="13"/>
      <c r="K97" s="13"/>
      <c r="L97" s="13"/>
      <c r="M97" s="13"/>
    </row>
    <row r="98" spans="2:13" ht="12.75" customHeight="1" x14ac:dyDescent="0.4"/>
    <row r="99" spans="2:13" ht="9.6" customHeight="1" x14ac:dyDescent="0.4"/>
    <row r="100" spans="2:13" ht="18" customHeight="1" x14ac:dyDescent="0.4"/>
    <row r="101" spans="2:13" ht="13.5" customHeight="1" x14ac:dyDescent="0.4"/>
    <row r="102" spans="2:13" ht="17.25" customHeight="1" x14ac:dyDescent="0.4"/>
    <row r="107" spans="2:13" ht="9.6" customHeight="1" x14ac:dyDescent="0.4"/>
    <row r="108" spans="2:13" ht="9.6" customHeight="1" x14ac:dyDescent="0.4"/>
    <row r="109" spans="2:13" ht="2.25" customHeight="1" x14ac:dyDescent="0.4"/>
    <row r="110" spans="2:13" ht="9.6" customHeight="1" x14ac:dyDescent="0.4"/>
    <row r="111" spans="2:13" ht="5.25" customHeight="1" x14ac:dyDescent="0.4"/>
    <row r="112" spans="2:13" ht="13.5" customHeight="1" x14ac:dyDescent="0.4"/>
    <row r="113" ht="9.6" customHeight="1" x14ac:dyDescent="0.4"/>
    <row r="114" ht="18.75" customHeight="1" x14ac:dyDescent="0.4"/>
    <row r="115" ht="5.85" customHeight="1" x14ac:dyDescent="0.4"/>
    <row r="116" ht="11.25" customHeight="1" x14ac:dyDescent="0.4"/>
    <row r="117" ht="9.6" customHeight="1" x14ac:dyDescent="0.4"/>
    <row r="118" ht="18" customHeight="1" x14ac:dyDescent="0.4"/>
    <row r="119" ht="9.6" customHeight="1" x14ac:dyDescent="0.4"/>
    <row r="120" ht="17.25" customHeight="1" x14ac:dyDescent="0.4"/>
    <row r="121" ht="5.85" customHeight="1" x14ac:dyDescent="0.4"/>
    <row r="122" ht="9.6" customHeight="1" x14ac:dyDescent="0.4"/>
    <row r="123" ht="12.75" customHeight="1" x14ac:dyDescent="0.4"/>
    <row r="124" ht="12.75" customHeight="1" x14ac:dyDescent="0.4"/>
    <row r="125" ht="9.6" customHeight="1" x14ac:dyDescent="0.4"/>
    <row r="126" ht="18" customHeight="1" x14ac:dyDescent="0.4"/>
    <row r="127" ht="13.5" customHeight="1" x14ac:dyDescent="0.4"/>
    <row r="128" ht="17.25" customHeight="1" x14ac:dyDescent="0.4"/>
    <row r="136" ht="13.5" customHeight="1" x14ac:dyDescent="0.4"/>
    <row r="137" ht="13.5" customHeight="1" x14ac:dyDescent="0.4"/>
  </sheetData>
  <sheetProtection selectLockedCells="1"/>
  <mergeCells count="23">
    <mergeCell ref="B88:C88"/>
    <mergeCell ref="E88:I88"/>
    <mergeCell ref="B77:C77"/>
    <mergeCell ref="E77:I77"/>
    <mergeCell ref="B78:C80"/>
    <mergeCell ref="E79:I79"/>
    <mergeCell ref="B81:C82"/>
    <mergeCell ref="F81:H82"/>
    <mergeCell ref="B1:M2"/>
    <mergeCell ref="B83:C83"/>
    <mergeCell ref="B84:C87"/>
    <mergeCell ref="D85:I85"/>
    <mergeCell ref="D86:I87"/>
    <mergeCell ref="B72:C74"/>
    <mergeCell ref="E72:I72"/>
    <mergeCell ref="E73:I74"/>
    <mergeCell ref="B75:C76"/>
    <mergeCell ref="E75:I76"/>
    <mergeCell ref="B89:C91"/>
    <mergeCell ref="E89:I91"/>
    <mergeCell ref="B92:D93"/>
    <mergeCell ref="E92:H92"/>
    <mergeCell ref="E93:H93"/>
  </mergeCells>
  <phoneticPr fontId="11"/>
  <pageMargins left="0" right="0" top="0" bottom="0" header="0.11811023622047245" footer="0.11811023622047245"/>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X28"/>
  <sheetViews>
    <sheetView workbookViewId="0">
      <selection sqref="A1:A12"/>
    </sheetView>
  </sheetViews>
  <sheetFormatPr defaultRowHeight="18.75" x14ac:dyDescent="0.4"/>
  <cols>
    <col min="1" max="1" width="3.875" customWidth="1"/>
    <col min="2" max="2" width="9.625" customWidth="1"/>
    <col min="3" max="6" width="5.625" customWidth="1"/>
    <col min="7" max="7" width="4.875" customWidth="1"/>
    <col min="8" max="11" width="5.625" customWidth="1"/>
    <col min="14" max="14" width="13.125" customWidth="1"/>
  </cols>
  <sheetData>
    <row r="1" spans="1:24" ht="13.35" customHeight="1" x14ac:dyDescent="0.4">
      <c r="A1" s="218" t="s">
        <v>39</v>
      </c>
      <c r="B1" s="217" t="s">
        <v>25</v>
      </c>
      <c r="C1" s="221" t="s">
        <v>40</v>
      </c>
      <c r="D1" s="217"/>
      <c r="E1" s="217"/>
      <c r="F1" s="217"/>
      <c r="G1" s="217"/>
      <c r="H1" s="217"/>
      <c r="I1" s="217"/>
      <c r="J1" s="217"/>
      <c r="K1" s="217"/>
      <c r="L1" s="217" t="s">
        <v>35</v>
      </c>
      <c r="M1" s="20"/>
      <c r="N1" s="20"/>
      <c r="O1" s="20"/>
      <c r="P1" s="20"/>
      <c r="Q1" s="20"/>
      <c r="R1" s="20"/>
      <c r="S1" s="20"/>
      <c r="T1" s="20"/>
      <c r="U1" s="20"/>
      <c r="V1" s="20"/>
      <c r="W1" s="20"/>
      <c r="X1" s="20"/>
    </row>
    <row r="2" spans="1:24" x14ac:dyDescent="0.4">
      <c r="A2" s="219"/>
      <c r="B2" s="217"/>
      <c r="C2" s="217"/>
      <c r="D2" s="217"/>
      <c r="E2" s="217"/>
      <c r="F2" s="217"/>
      <c r="G2" s="217"/>
      <c r="H2" s="217"/>
      <c r="I2" s="217"/>
      <c r="J2" s="217"/>
      <c r="K2" s="217"/>
      <c r="L2" s="217"/>
      <c r="M2" s="20"/>
      <c r="N2" s="20" t="s">
        <v>41</v>
      </c>
      <c r="O2" s="20" t="e">
        <f>COUNTIF([1]応募者名簿!D18:D1017,"○")</f>
        <v>#VALUE!</v>
      </c>
      <c r="P2" s="20"/>
      <c r="Q2" s="20"/>
      <c r="R2" s="20"/>
      <c r="S2" s="20"/>
      <c r="T2" s="20"/>
      <c r="U2" s="20"/>
      <c r="V2" s="20"/>
      <c r="W2" s="20"/>
      <c r="X2" s="20"/>
    </row>
    <row r="3" spans="1:24" x14ac:dyDescent="0.4">
      <c r="A3" s="219"/>
      <c r="B3" s="217"/>
      <c r="C3" s="217"/>
      <c r="D3" s="217"/>
      <c r="E3" s="217"/>
      <c r="F3" s="217"/>
      <c r="G3" s="217"/>
      <c r="H3" s="217"/>
      <c r="I3" s="217"/>
      <c r="J3" s="217"/>
      <c r="K3" s="217"/>
      <c r="L3" s="217"/>
      <c r="M3" s="20"/>
      <c r="N3" s="20" t="s">
        <v>42</v>
      </c>
      <c r="O3" s="20" t="e">
        <f>COUNTIF([1]応募者名簿!I18:I1017,"○")</f>
        <v>#VALUE!</v>
      </c>
      <c r="P3" s="20"/>
      <c r="Q3" s="20"/>
      <c r="R3" s="20"/>
      <c r="S3" s="20"/>
      <c r="T3" s="20"/>
      <c r="U3" s="20"/>
      <c r="V3" s="20"/>
      <c r="W3" s="20"/>
      <c r="X3" s="20"/>
    </row>
    <row r="4" spans="1:24" x14ac:dyDescent="0.4">
      <c r="A4" s="219"/>
      <c r="B4" s="217"/>
      <c r="C4" s="217"/>
      <c r="D4" s="217"/>
      <c r="E4" s="217"/>
      <c r="F4" s="217"/>
      <c r="G4" s="217"/>
      <c r="H4" s="217"/>
      <c r="I4" s="217"/>
      <c r="J4" s="217"/>
      <c r="K4" s="217"/>
      <c r="L4" s="217"/>
      <c r="M4" s="20"/>
      <c r="N4" s="20" t="s">
        <v>43</v>
      </c>
      <c r="O4" s="20" t="e">
        <f>COUNTIF([1]応募者名簿!N18:N1017,"○")</f>
        <v>#VALUE!</v>
      </c>
      <c r="P4" s="20"/>
      <c r="Q4" s="20"/>
      <c r="R4" s="20"/>
      <c r="S4" s="20"/>
      <c r="T4" s="20"/>
      <c r="U4" s="20"/>
      <c r="V4" s="20"/>
      <c r="W4" s="20"/>
      <c r="X4" s="20"/>
    </row>
    <row r="5" spans="1:24" x14ac:dyDescent="0.4">
      <c r="A5" s="219"/>
      <c r="B5" s="217"/>
      <c r="C5" s="217" t="s">
        <v>44</v>
      </c>
      <c r="D5" s="217" t="s">
        <v>45</v>
      </c>
      <c r="E5" s="217" t="s">
        <v>46</v>
      </c>
      <c r="F5" s="217" t="s">
        <v>47</v>
      </c>
      <c r="G5" s="217" t="s">
        <v>48</v>
      </c>
      <c r="H5" s="217" t="s">
        <v>49</v>
      </c>
      <c r="I5" s="217" t="s">
        <v>50</v>
      </c>
      <c r="J5" s="217" t="s">
        <v>51</v>
      </c>
      <c r="K5" s="217" t="s">
        <v>52</v>
      </c>
      <c r="L5" s="217"/>
      <c r="M5" s="20"/>
      <c r="N5" s="20"/>
      <c r="O5" s="20"/>
      <c r="P5" s="20"/>
      <c r="Q5" s="20"/>
      <c r="R5" s="20"/>
      <c r="S5" s="20"/>
      <c r="T5" s="20"/>
      <c r="U5" s="20"/>
      <c r="V5" s="20"/>
      <c r="W5" s="20"/>
      <c r="X5" s="20"/>
    </row>
    <row r="6" spans="1:24" x14ac:dyDescent="0.4">
      <c r="A6" s="219"/>
      <c r="B6" s="217"/>
      <c r="C6" s="217"/>
      <c r="D6" s="217"/>
      <c r="E6" s="217"/>
      <c r="F6" s="217"/>
      <c r="G6" s="217"/>
      <c r="H6" s="217"/>
      <c r="I6" s="217"/>
      <c r="J6" s="217"/>
      <c r="K6" s="217"/>
      <c r="L6" s="217"/>
      <c r="M6" s="20"/>
      <c r="N6" s="20" t="s">
        <v>53</v>
      </c>
      <c r="O6" s="20"/>
      <c r="P6" s="20"/>
      <c r="Q6" s="20" t="s">
        <v>54</v>
      </c>
      <c r="R6" s="20"/>
      <c r="S6" s="20"/>
      <c r="T6" s="20"/>
      <c r="U6" s="20"/>
      <c r="V6" s="20"/>
      <c r="W6" s="20"/>
      <c r="X6" s="20"/>
    </row>
    <row r="7" spans="1:24" x14ac:dyDescent="0.4">
      <c r="A7" s="219"/>
      <c r="B7" s="217" t="s">
        <v>41</v>
      </c>
      <c r="C7" s="215" t="e">
        <f>COUNTIF([1]応募者名簿!$A$18:$A$1017,"小１")</f>
        <v>#VALUE!</v>
      </c>
      <c r="D7" s="215" t="e">
        <f>COUNTIF([1]応募者名簿!$A$18:$A$1017,"小２")</f>
        <v>#VALUE!</v>
      </c>
      <c r="E7" s="215" t="e">
        <f>COUNTIF([1]応募者名簿!$A$18:$A$1017,"小３")</f>
        <v>#VALUE!</v>
      </c>
      <c r="F7" s="215" t="e">
        <f>COUNTIF([1]応募者名簿!$A$18:$A$1017,"小４")</f>
        <v>#VALUE!</v>
      </c>
      <c r="G7" s="215" t="e">
        <f>COUNTIF([1]応募者名簿!$A$18:$A$1017,"小５")</f>
        <v>#VALUE!</v>
      </c>
      <c r="H7" s="215" t="e">
        <f>COUNTIF([1]応募者名簿!$A$18:$A$1017,"小６")</f>
        <v>#VALUE!</v>
      </c>
      <c r="I7" s="215" t="e">
        <f>COUNTIF([1]応募者名簿!$A$18:$A$1017,"中１")</f>
        <v>#VALUE!</v>
      </c>
      <c r="J7" s="215" t="e">
        <f>COUNTIF([1]応募者名簿!$A$18:$A$1017,"中２")</f>
        <v>#VALUE!</v>
      </c>
      <c r="K7" s="215" t="e">
        <f>COUNTIF([1]応募者名簿!$A$18:$A$1017,"中３")</f>
        <v>#VALUE!</v>
      </c>
      <c r="L7" s="217" t="e">
        <f>SUM(C7:K8)</f>
        <v>#VALUE!</v>
      </c>
      <c r="M7" s="20"/>
      <c r="N7" s="20"/>
      <c r="O7" s="20"/>
      <c r="P7" s="20"/>
      <c r="Q7" s="20"/>
      <c r="R7" s="20"/>
      <c r="S7" s="20"/>
      <c r="T7" s="20"/>
      <c r="U7" s="20"/>
      <c r="V7" s="20"/>
      <c r="W7" s="20"/>
      <c r="X7" s="20"/>
    </row>
    <row r="8" spans="1:24" x14ac:dyDescent="0.4">
      <c r="A8" s="219"/>
      <c r="B8" s="217"/>
      <c r="C8" s="216"/>
      <c r="D8" s="216"/>
      <c r="E8" s="216"/>
      <c r="F8" s="216"/>
      <c r="G8" s="216"/>
      <c r="H8" s="216"/>
      <c r="I8" s="216"/>
      <c r="J8" s="216"/>
      <c r="K8" s="216"/>
      <c r="L8" s="217"/>
      <c r="M8" s="20"/>
      <c r="N8" s="20" t="s">
        <v>53</v>
      </c>
      <c r="O8" s="20"/>
      <c r="P8" s="20"/>
      <c r="Q8" s="20"/>
      <c r="R8" s="20"/>
      <c r="S8" s="20"/>
      <c r="T8" s="20"/>
      <c r="U8" s="20"/>
      <c r="V8" s="20"/>
      <c r="W8" s="20"/>
      <c r="X8" s="20"/>
    </row>
    <row r="9" spans="1:24" x14ac:dyDescent="0.4">
      <c r="A9" s="219"/>
      <c r="B9" s="217" t="s">
        <v>42</v>
      </c>
      <c r="C9" s="215" t="e">
        <f>COUNTIF([1]応募者名簿!$F$18:$F$1017,"小１")</f>
        <v>#VALUE!</v>
      </c>
      <c r="D9" s="215" t="e">
        <f>COUNTIF([1]応募者名簿!$F$18:$F$1017,"小２")</f>
        <v>#VALUE!</v>
      </c>
      <c r="E9" s="215" t="e">
        <f>COUNTIF([1]応募者名簿!$F$18:$F$1017,"小３")</f>
        <v>#VALUE!</v>
      </c>
      <c r="F9" s="215" t="e">
        <f>COUNTIF([1]応募者名簿!$F$18:$F$1017,"小４")</f>
        <v>#VALUE!</v>
      </c>
      <c r="G9" s="215" t="e">
        <f>COUNTIF([1]応募者名簿!$F$18:$F$1017,"小５")</f>
        <v>#VALUE!</v>
      </c>
      <c r="H9" s="215" t="e">
        <f>COUNTIF([1]応募者名簿!$F$18:$F$1017,"小６")</f>
        <v>#VALUE!</v>
      </c>
      <c r="I9" s="215" t="e">
        <f>COUNTIF([1]応募者名簿!$F$18:$F$1017,"中１")</f>
        <v>#VALUE!</v>
      </c>
      <c r="J9" s="215" t="e">
        <f>COUNTIF([1]応募者名簿!$F$18:$F$1017,"中２")</f>
        <v>#VALUE!</v>
      </c>
      <c r="K9" s="215" t="e">
        <f>COUNTIF([1]応募者名簿!$F$18:$F$1017,"中３")</f>
        <v>#VALUE!</v>
      </c>
      <c r="L9" s="217" t="e">
        <f>SUM(C9:K10)</f>
        <v>#VALUE!</v>
      </c>
      <c r="M9" s="20"/>
      <c r="N9" s="20" t="s">
        <v>55</v>
      </c>
      <c r="O9" s="20"/>
      <c r="P9" s="20"/>
      <c r="Q9" s="20"/>
      <c r="R9" s="20"/>
      <c r="S9" s="20"/>
      <c r="T9" s="20"/>
      <c r="U9" s="20"/>
      <c r="V9" s="20"/>
      <c r="W9" s="20"/>
      <c r="X9" s="20"/>
    </row>
    <row r="10" spans="1:24" x14ac:dyDescent="0.4">
      <c r="A10" s="219"/>
      <c r="B10" s="217"/>
      <c r="C10" s="216"/>
      <c r="D10" s="216"/>
      <c r="E10" s="216"/>
      <c r="F10" s="216"/>
      <c r="G10" s="216"/>
      <c r="H10" s="216"/>
      <c r="I10" s="216"/>
      <c r="J10" s="216"/>
      <c r="K10" s="216"/>
      <c r="L10" s="217"/>
      <c r="M10" s="20"/>
      <c r="N10" s="20"/>
      <c r="O10" s="20"/>
      <c r="P10" s="20"/>
      <c r="Q10" s="20"/>
      <c r="R10" s="20"/>
      <c r="S10" s="20"/>
      <c r="T10" s="20"/>
      <c r="U10" s="20"/>
      <c r="V10" s="20"/>
      <c r="W10" s="20"/>
      <c r="X10" s="20"/>
    </row>
    <row r="11" spans="1:24" x14ac:dyDescent="0.4">
      <c r="A11" s="219"/>
      <c r="B11" s="217" t="s">
        <v>36</v>
      </c>
      <c r="C11" s="215">
        <f>COUNTIF(応募者名簿!$A$20:$A$1019,"小１")</f>
        <v>0</v>
      </c>
      <c r="D11" s="215">
        <f>COUNTIF(応募者名簿!$A$20:$A$1019,"小２")</f>
        <v>0</v>
      </c>
      <c r="E11" s="215">
        <f>COUNTIF(応募者名簿!$A$20:$A$1019,"小３")</f>
        <v>0</v>
      </c>
      <c r="F11" s="215">
        <f>COUNTIF(応募者名簿!$A$20:$A$1019,"小４")</f>
        <v>0</v>
      </c>
      <c r="G11" s="215">
        <f>COUNTIF(応募者名簿!$A$20:$A$1019,"小５")</f>
        <v>0</v>
      </c>
      <c r="H11" s="215">
        <f>COUNTIF(応募者名簿!$A$20:$A$1019,"小６")</f>
        <v>0</v>
      </c>
      <c r="I11" s="215">
        <f>COUNTIF(応募者名簿!$A$20:$A$1019,"中１")</f>
        <v>0</v>
      </c>
      <c r="J11" s="215">
        <f>COUNTIF(応募者名簿!$A$20:$A$1019,"中２")</f>
        <v>0</v>
      </c>
      <c r="K11" s="215">
        <f>COUNTIF(応募者名簿!$A$20:$A$1019,"中３")</f>
        <v>0</v>
      </c>
      <c r="L11" s="217">
        <f>SUM(C11:K12)</f>
        <v>0</v>
      </c>
      <c r="M11" s="20"/>
      <c r="N11" s="20"/>
      <c r="O11" s="20"/>
      <c r="P11" s="20"/>
      <c r="Q11" s="20"/>
      <c r="R11" s="20"/>
      <c r="S11" s="20"/>
      <c r="T11" s="20"/>
      <c r="U11" s="20"/>
      <c r="V11" s="20"/>
      <c r="W11" s="20"/>
      <c r="X11" s="20"/>
    </row>
    <row r="12" spans="1:24" x14ac:dyDescent="0.4">
      <c r="A12" s="220"/>
      <c r="B12" s="217"/>
      <c r="C12" s="216"/>
      <c r="D12" s="216"/>
      <c r="E12" s="216"/>
      <c r="F12" s="216"/>
      <c r="G12" s="216"/>
      <c r="H12" s="216"/>
      <c r="I12" s="216"/>
      <c r="J12" s="216"/>
      <c r="K12" s="216"/>
      <c r="L12" s="217"/>
      <c r="M12" s="20"/>
      <c r="N12" s="20"/>
      <c r="O12" s="20"/>
      <c r="P12" s="20"/>
      <c r="Q12" s="20"/>
      <c r="R12" s="20"/>
      <c r="S12" s="20"/>
      <c r="T12" s="20"/>
      <c r="U12" s="20"/>
      <c r="V12" s="20"/>
      <c r="W12" s="20"/>
      <c r="X12" s="20"/>
    </row>
    <row r="13" spans="1:24" x14ac:dyDescent="0.4">
      <c r="M13" s="20"/>
      <c r="N13" s="20"/>
      <c r="O13" s="20"/>
      <c r="P13" s="20"/>
      <c r="Q13" s="20"/>
      <c r="R13" s="20"/>
      <c r="S13" s="20"/>
      <c r="T13" s="20"/>
      <c r="U13" s="20"/>
      <c r="V13" s="20"/>
      <c r="W13" s="20"/>
      <c r="X13" s="20"/>
    </row>
    <row r="14" spans="1:24" x14ac:dyDescent="0.4">
      <c r="C14" s="212" t="s">
        <v>56</v>
      </c>
      <c r="D14" s="212"/>
      <c r="E14" s="212"/>
      <c r="F14" s="212"/>
      <c r="G14" s="212"/>
      <c r="M14" s="20"/>
      <c r="N14" s="20"/>
      <c r="O14" s="20"/>
      <c r="P14" s="20"/>
      <c r="Q14" s="20"/>
      <c r="R14" s="20"/>
      <c r="S14" s="20"/>
      <c r="T14" s="20"/>
      <c r="U14" s="20"/>
      <c r="V14" s="20"/>
      <c r="W14" s="20"/>
      <c r="X14" s="20"/>
    </row>
    <row r="15" spans="1:24" ht="13.5" customHeight="1" x14ac:dyDescent="0.4">
      <c r="C15" s="212"/>
      <c r="D15" s="212"/>
      <c r="E15" s="212"/>
      <c r="F15" s="212"/>
      <c r="G15" s="212"/>
      <c r="M15" s="20"/>
      <c r="N15" s="20"/>
      <c r="O15" s="20"/>
      <c r="P15" s="20"/>
      <c r="Q15" s="20"/>
      <c r="R15" s="20"/>
      <c r="S15" s="20"/>
      <c r="T15" s="20"/>
      <c r="U15" s="20"/>
      <c r="V15" s="20"/>
      <c r="W15" s="20"/>
      <c r="X15" s="20"/>
    </row>
    <row r="16" spans="1:24" x14ac:dyDescent="0.4">
      <c r="C16" s="212"/>
      <c r="D16" s="212"/>
      <c r="E16" s="212"/>
      <c r="F16" s="212"/>
      <c r="G16" s="212"/>
      <c r="M16" s="20"/>
      <c r="N16" s="20"/>
      <c r="O16" s="20"/>
      <c r="P16" s="20"/>
      <c r="Q16" s="20"/>
      <c r="R16" s="20"/>
      <c r="S16" s="20"/>
      <c r="T16" s="20"/>
      <c r="U16" s="20"/>
      <c r="V16" s="20"/>
      <c r="W16" s="20"/>
      <c r="X16" s="20"/>
    </row>
    <row r="17" spans="3:24" x14ac:dyDescent="0.4">
      <c r="C17" s="213">
        <f>L11</f>
        <v>0</v>
      </c>
      <c r="D17" s="213"/>
      <c r="E17" s="213"/>
      <c r="F17" s="213"/>
      <c r="G17" s="213"/>
      <c r="M17" s="20"/>
      <c r="N17" s="20"/>
      <c r="O17" s="20"/>
      <c r="P17" s="20"/>
      <c r="Q17" s="20"/>
      <c r="R17" s="20"/>
      <c r="S17" s="20"/>
      <c r="T17" s="20"/>
      <c r="U17" s="20"/>
      <c r="V17" s="20"/>
      <c r="W17" s="20"/>
      <c r="X17" s="20"/>
    </row>
    <row r="18" spans="3:24" x14ac:dyDescent="0.4">
      <c r="C18" s="213"/>
      <c r="D18" s="213"/>
      <c r="E18" s="213"/>
      <c r="F18" s="213"/>
      <c r="G18" s="213"/>
      <c r="M18" s="20"/>
      <c r="N18" s="20"/>
      <c r="O18" s="20"/>
      <c r="P18" s="20"/>
      <c r="Q18" s="20"/>
      <c r="R18" s="20"/>
      <c r="S18" s="20"/>
      <c r="T18" s="20"/>
      <c r="U18" s="20"/>
      <c r="V18" s="20"/>
      <c r="W18" s="20"/>
      <c r="X18" s="20"/>
    </row>
    <row r="19" spans="3:24" x14ac:dyDescent="0.4">
      <c r="C19" s="213"/>
      <c r="D19" s="213"/>
      <c r="E19" s="213"/>
      <c r="F19" s="213"/>
      <c r="G19" s="213"/>
      <c r="M19" s="20"/>
      <c r="N19" s="20"/>
      <c r="O19" s="20"/>
      <c r="P19" s="20"/>
      <c r="Q19" s="20"/>
      <c r="R19" s="20"/>
      <c r="S19" s="20"/>
      <c r="T19" s="20"/>
      <c r="U19" s="20"/>
      <c r="V19" s="20"/>
      <c r="W19" s="20"/>
      <c r="X19" s="20"/>
    </row>
    <row r="20" spans="3:24" x14ac:dyDescent="0.4">
      <c r="C20" s="213"/>
      <c r="D20" s="213"/>
      <c r="E20" s="213"/>
      <c r="F20" s="213"/>
      <c r="G20" s="213"/>
      <c r="M20" s="20"/>
      <c r="N20" s="20"/>
      <c r="O20" s="20"/>
      <c r="P20" s="20"/>
      <c r="Q20" s="20"/>
      <c r="R20" s="20"/>
      <c r="S20" s="20"/>
      <c r="T20" s="20"/>
      <c r="U20" s="20"/>
      <c r="V20" s="20"/>
      <c r="W20" s="20"/>
      <c r="X20" s="20"/>
    </row>
    <row r="21" spans="3:24" x14ac:dyDescent="0.4">
      <c r="C21" s="214"/>
      <c r="D21" s="214"/>
      <c r="E21" s="214"/>
      <c r="F21" s="214"/>
      <c r="G21" s="214"/>
      <c r="M21" s="20"/>
      <c r="N21" s="20"/>
      <c r="O21" s="20"/>
      <c r="P21" s="20"/>
      <c r="Q21" s="20"/>
      <c r="R21" s="20"/>
      <c r="S21" s="20"/>
      <c r="T21" s="20"/>
      <c r="U21" s="20"/>
      <c r="V21" s="20"/>
      <c r="W21" s="20"/>
      <c r="X21" s="20"/>
    </row>
    <row r="22" spans="3:24" x14ac:dyDescent="0.4">
      <c r="C22" s="21"/>
      <c r="D22" s="22"/>
      <c r="E22" s="22"/>
      <c r="F22" s="22"/>
      <c r="G22" s="23" t="s">
        <v>57</v>
      </c>
      <c r="M22" s="20"/>
      <c r="N22" s="20"/>
      <c r="O22" s="20"/>
      <c r="P22" s="20"/>
      <c r="Q22" s="20"/>
      <c r="R22" s="20"/>
      <c r="S22" s="20"/>
      <c r="T22" s="20"/>
      <c r="U22" s="20"/>
      <c r="V22" s="20"/>
      <c r="W22" s="20"/>
      <c r="X22" s="20"/>
    </row>
    <row r="23" spans="3:24" x14ac:dyDescent="0.4">
      <c r="M23" s="20"/>
      <c r="N23" s="20"/>
      <c r="O23" s="20"/>
      <c r="P23" s="20"/>
      <c r="Q23" s="20"/>
      <c r="R23" s="20"/>
      <c r="S23" s="20"/>
      <c r="T23" s="20"/>
      <c r="U23" s="20"/>
      <c r="V23" s="20"/>
      <c r="W23" s="20"/>
      <c r="X23" s="20"/>
    </row>
    <row r="24" spans="3:24" x14ac:dyDescent="0.4">
      <c r="M24" s="20"/>
      <c r="N24" s="20"/>
      <c r="O24" s="20"/>
      <c r="P24" s="20"/>
      <c r="Q24" s="20"/>
      <c r="R24" s="20"/>
      <c r="S24" s="20"/>
      <c r="T24" s="20"/>
      <c r="U24" s="20"/>
      <c r="V24" s="20"/>
      <c r="W24" s="20"/>
      <c r="X24" s="20"/>
    </row>
    <row r="25" spans="3:24" x14ac:dyDescent="0.4">
      <c r="M25" s="20"/>
      <c r="N25" s="20"/>
      <c r="O25" s="20"/>
      <c r="P25" s="20"/>
      <c r="Q25" s="20"/>
      <c r="R25" s="20"/>
      <c r="S25" s="20"/>
      <c r="T25" s="20"/>
      <c r="U25" s="20"/>
      <c r="V25" s="20"/>
      <c r="W25" s="20"/>
      <c r="X25" s="20"/>
    </row>
    <row r="26" spans="3:24" x14ac:dyDescent="0.4">
      <c r="M26" s="20"/>
      <c r="N26" s="20"/>
      <c r="O26" s="20"/>
      <c r="P26" s="20"/>
      <c r="Q26" s="20"/>
      <c r="R26" s="20"/>
      <c r="S26" s="20"/>
      <c r="T26" s="20"/>
      <c r="U26" s="20"/>
      <c r="V26" s="20"/>
      <c r="W26" s="20"/>
      <c r="X26" s="20"/>
    </row>
    <row r="27" spans="3:24" x14ac:dyDescent="0.4">
      <c r="M27" s="20"/>
      <c r="N27" s="20"/>
      <c r="O27" s="20"/>
      <c r="P27" s="20"/>
      <c r="Q27" s="20"/>
      <c r="R27" s="20"/>
      <c r="S27" s="20"/>
      <c r="T27" s="20"/>
      <c r="U27" s="20"/>
      <c r="V27" s="20"/>
      <c r="W27" s="20"/>
      <c r="X27" s="20"/>
    </row>
    <row r="28" spans="3:24" x14ac:dyDescent="0.4">
      <c r="M28" s="20"/>
      <c r="N28" s="20"/>
      <c r="O28" s="20"/>
      <c r="P28" s="20"/>
      <c r="Q28" s="20"/>
      <c r="R28" s="20"/>
      <c r="S28" s="20"/>
      <c r="T28" s="20"/>
      <c r="U28" s="20"/>
      <c r="V28" s="20"/>
      <c r="W28" s="20"/>
      <c r="X28" s="20"/>
    </row>
  </sheetData>
  <sheetProtection selectLockedCells="1"/>
  <mergeCells count="48">
    <mergeCell ref="A1:A12"/>
    <mergeCell ref="B1:B6"/>
    <mergeCell ref="C1:K4"/>
    <mergeCell ref="L1:L6"/>
    <mergeCell ref="C5:C6"/>
    <mergeCell ref="D5:D6"/>
    <mergeCell ref="E5:E6"/>
    <mergeCell ref="F5:F6"/>
    <mergeCell ref="G5:G6"/>
    <mergeCell ref="H5:H6"/>
    <mergeCell ref="I5:I6"/>
    <mergeCell ref="J5:J6"/>
    <mergeCell ref="K5:K6"/>
    <mergeCell ref="B7:B8"/>
    <mergeCell ref="C7:C8"/>
    <mergeCell ref="D7:D8"/>
    <mergeCell ref="J7:J8"/>
    <mergeCell ref="K7:K8"/>
    <mergeCell ref="L7:L8"/>
    <mergeCell ref="B9:B10"/>
    <mergeCell ref="C9:C10"/>
    <mergeCell ref="D9:D10"/>
    <mergeCell ref="E9:E10"/>
    <mergeCell ref="F9:F10"/>
    <mergeCell ref="G9:G10"/>
    <mergeCell ref="E7:E8"/>
    <mergeCell ref="F7:F8"/>
    <mergeCell ref="G7:G8"/>
    <mergeCell ref="H7:H8"/>
    <mergeCell ref="I7:I8"/>
    <mergeCell ref="B11:B12"/>
    <mergeCell ref="C11:C12"/>
    <mergeCell ref="D11:D12"/>
    <mergeCell ref="E11:E12"/>
    <mergeCell ref="F11:F12"/>
    <mergeCell ref="J11:J12"/>
    <mergeCell ref="K11:K12"/>
    <mergeCell ref="L11:L12"/>
    <mergeCell ref="H9:H10"/>
    <mergeCell ref="I9:I10"/>
    <mergeCell ref="J9:J10"/>
    <mergeCell ref="K9:K10"/>
    <mergeCell ref="L9:L10"/>
    <mergeCell ref="C14:G16"/>
    <mergeCell ref="C17:G21"/>
    <mergeCell ref="G11:G12"/>
    <mergeCell ref="H11:H12"/>
    <mergeCell ref="I11:I12"/>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M4"/>
  <sheetViews>
    <sheetView workbookViewId="0">
      <selection activeCell="H28" sqref="H28"/>
    </sheetView>
  </sheetViews>
  <sheetFormatPr defaultRowHeight="18.75" x14ac:dyDescent="0.4"/>
  <cols>
    <col min="1" max="1" width="20" bestFit="1" customWidth="1"/>
    <col min="2" max="2" width="43.625" customWidth="1"/>
    <col min="3" max="3" width="22.625" bestFit="1" customWidth="1"/>
    <col min="4" max="12" width="4.125" bestFit="1" customWidth="1"/>
    <col min="13" max="13" width="5.125" bestFit="1" customWidth="1"/>
    <col min="14" max="17" width="5.625" customWidth="1"/>
  </cols>
  <sheetData>
    <row r="1" spans="1:13" ht="38.1" customHeight="1" x14ac:dyDescent="0.4">
      <c r="A1" s="4" t="s">
        <v>23</v>
      </c>
      <c r="B1" s="4" t="s">
        <v>24</v>
      </c>
      <c r="C1" s="4" t="s">
        <v>25</v>
      </c>
      <c r="D1" s="14" t="s">
        <v>26</v>
      </c>
      <c r="E1" s="14" t="s">
        <v>27</v>
      </c>
      <c r="F1" s="14" t="s">
        <v>28</v>
      </c>
      <c r="G1" s="14" t="s">
        <v>29</v>
      </c>
      <c r="H1" s="14" t="s">
        <v>30</v>
      </c>
      <c r="I1" s="14" t="s">
        <v>31</v>
      </c>
      <c r="J1" s="14" t="s">
        <v>32</v>
      </c>
      <c r="K1" s="14" t="s">
        <v>33</v>
      </c>
      <c r="L1" s="14" t="s">
        <v>34</v>
      </c>
      <c r="M1" s="4" t="s">
        <v>35</v>
      </c>
    </row>
    <row r="2" spans="1:13" x14ac:dyDescent="0.4">
      <c r="A2" s="4" t="str">
        <f>CONCATENATE(応募者名簿!$B$8)</f>
        <v/>
      </c>
      <c r="B2" s="4" t="str">
        <f>CONCATENATE(応募者名簿!$B$11)</f>
        <v/>
      </c>
      <c r="C2" s="4" t="s">
        <v>36</v>
      </c>
      <c r="D2" s="4">
        <f>非表示_応募作品点数!C11</f>
        <v>0</v>
      </c>
      <c r="E2" s="4">
        <f>非表示_応募作品点数!D11</f>
        <v>0</v>
      </c>
      <c r="F2" s="4">
        <f>非表示_応募作品点数!E11</f>
        <v>0</v>
      </c>
      <c r="G2" s="4">
        <f>非表示_応募作品点数!F11</f>
        <v>0</v>
      </c>
      <c r="H2" s="4">
        <f>非表示_応募作品点数!G11</f>
        <v>0</v>
      </c>
      <c r="I2" s="4">
        <f>非表示_応募作品点数!H11</f>
        <v>0</v>
      </c>
      <c r="J2" s="4">
        <f>非表示_応募作品点数!I11</f>
        <v>0</v>
      </c>
      <c r="K2" s="4">
        <f>非表示_応募作品点数!J11</f>
        <v>0</v>
      </c>
      <c r="L2" s="4">
        <f>非表示_応募作品点数!K11</f>
        <v>0</v>
      </c>
      <c r="M2" s="4">
        <f>SUM(D2:L2)</f>
        <v>0</v>
      </c>
    </row>
    <row r="4" spans="1:13" x14ac:dyDescent="0.4">
      <c r="D4" s="4"/>
      <c r="E4" s="4"/>
      <c r="F4" s="4"/>
      <c r="G4" s="4"/>
      <c r="H4" s="4"/>
      <c r="I4" s="4"/>
      <c r="J4" s="4"/>
      <c r="K4" s="4"/>
      <c r="L4" s="4"/>
      <c r="M4" s="4"/>
    </row>
  </sheetData>
  <sheetProtection selectLockedCells="1"/>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I1002"/>
  <sheetViews>
    <sheetView workbookViewId="0">
      <selection activeCell="H28" sqref="H28"/>
    </sheetView>
  </sheetViews>
  <sheetFormatPr defaultRowHeight="18.75" x14ac:dyDescent="0.4"/>
  <cols>
    <col min="1" max="1" width="13.125" customWidth="1"/>
    <col min="2" max="2" width="26" customWidth="1"/>
    <col min="3" max="3" width="19.125" bestFit="1" customWidth="1"/>
    <col min="5" max="5" width="20.25" customWidth="1"/>
    <col min="6" max="6" width="18.875" customWidth="1"/>
  </cols>
  <sheetData>
    <row r="1" spans="1:9" x14ac:dyDescent="0.4">
      <c r="A1" s="4" t="s">
        <v>23</v>
      </c>
      <c r="B1" s="4" t="s">
        <v>24</v>
      </c>
      <c r="C1" s="4" t="s">
        <v>59</v>
      </c>
      <c r="D1" s="4" t="s">
        <v>7</v>
      </c>
      <c r="E1" s="4" t="s">
        <v>37</v>
      </c>
      <c r="F1" s="4" t="s">
        <v>1</v>
      </c>
      <c r="G1" s="4" t="s">
        <v>9</v>
      </c>
    </row>
    <row r="2" spans="1:9" x14ac:dyDescent="0.4">
      <c r="A2" s="15" t="str">
        <f>CONCATENATE(応募者名簿!$B$8)</f>
        <v/>
      </c>
      <c r="B2" s="15" t="str">
        <f>CONCATENATE(応募者名簿!$B$11)</f>
        <v/>
      </c>
      <c r="C2" s="15" t="s">
        <v>38</v>
      </c>
      <c r="D2" s="15" t="str">
        <f>CONCATENATE(応募者名簿!$A20)</f>
        <v/>
      </c>
      <c r="E2" s="15" t="str">
        <f>CONCATENATE(応募者名簿!$B20)</f>
        <v/>
      </c>
      <c r="F2" s="15" t="str">
        <f>CONCATENATE(応募者名簿!$C20)</f>
        <v/>
      </c>
      <c r="G2" s="15" t="str">
        <f>CONCATENATE(応募者名簿!$D20)</f>
        <v/>
      </c>
    </row>
    <row r="3" spans="1:9" x14ac:dyDescent="0.4">
      <c r="A3" s="15" t="str">
        <f>CONCATENATE(応募者名簿!$B$8)</f>
        <v/>
      </c>
      <c r="B3" s="15" t="str">
        <f>CONCATENATE(応募者名簿!$B$11)</f>
        <v/>
      </c>
      <c r="C3" s="15" t="s">
        <v>38</v>
      </c>
      <c r="D3" s="15" t="str">
        <f>CONCATENATE(応募者名簿!$A21)</f>
        <v/>
      </c>
      <c r="E3" s="15" t="str">
        <f>CONCATENATE(応募者名簿!$B21)</f>
        <v/>
      </c>
      <c r="F3" s="15" t="str">
        <f>CONCATENATE(応募者名簿!$C21)</f>
        <v/>
      </c>
      <c r="G3" s="15" t="str">
        <f>CONCATENATE(応募者名簿!$D21)</f>
        <v/>
      </c>
    </row>
    <row r="4" spans="1:9" x14ac:dyDescent="0.4">
      <c r="A4" s="15" t="str">
        <f>CONCATENATE(応募者名簿!$B$8)</f>
        <v/>
      </c>
      <c r="B4" s="15" t="str">
        <f>CONCATENATE(応募者名簿!$B$11)</f>
        <v/>
      </c>
      <c r="C4" s="15" t="s">
        <v>38</v>
      </c>
      <c r="D4" s="15" t="str">
        <f>CONCATENATE(応募者名簿!$A22)</f>
        <v/>
      </c>
      <c r="E4" s="15" t="str">
        <f>CONCATENATE(応募者名簿!$B22)</f>
        <v/>
      </c>
      <c r="F4" s="15" t="str">
        <f>CONCATENATE(応募者名簿!$C22)</f>
        <v/>
      </c>
      <c r="G4" s="15" t="str">
        <f>CONCATENATE(応募者名簿!$D22)</f>
        <v/>
      </c>
      <c r="I4" s="16"/>
    </row>
    <row r="5" spans="1:9" x14ac:dyDescent="0.4">
      <c r="A5" s="15" t="str">
        <f>CONCATENATE(応募者名簿!$B$8)</f>
        <v/>
      </c>
      <c r="B5" s="15" t="str">
        <f>CONCATENATE(応募者名簿!$B$11)</f>
        <v/>
      </c>
      <c r="C5" s="15" t="s">
        <v>38</v>
      </c>
      <c r="D5" s="15" t="str">
        <f>CONCATENATE(応募者名簿!$A23)</f>
        <v/>
      </c>
      <c r="E5" s="15" t="str">
        <f>CONCATENATE(応募者名簿!$B23)</f>
        <v/>
      </c>
      <c r="F5" s="15" t="str">
        <f>CONCATENATE(応募者名簿!$C23)</f>
        <v/>
      </c>
      <c r="G5" s="15" t="str">
        <f>CONCATENATE(応募者名簿!$D23)</f>
        <v/>
      </c>
    </row>
    <row r="6" spans="1:9" x14ac:dyDescent="0.4">
      <c r="A6" s="15" t="str">
        <f>CONCATENATE(応募者名簿!$B$8)</f>
        <v/>
      </c>
      <c r="B6" s="15" t="str">
        <f>CONCATENATE(応募者名簿!$B$11)</f>
        <v/>
      </c>
      <c r="C6" s="15" t="s">
        <v>38</v>
      </c>
      <c r="D6" s="15" t="str">
        <f>CONCATENATE(応募者名簿!$A24)</f>
        <v/>
      </c>
      <c r="E6" s="15" t="str">
        <f>CONCATENATE(応募者名簿!$B24)</f>
        <v/>
      </c>
      <c r="F6" s="15" t="str">
        <f>CONCATENATE(応募者名簿!$C24)</f>
        <v/>
      </c>
      <c r="G6" s="15" t="str">
        <f>CONCATENATE(応募者名簿!$D24)</f>
        <v/>
      </c>
    </row>
    <row r="7" spans="1:9" x14ac:dyDescent="0.4">
      <c r="A7" s="15" t="str">
        <f>CONCATENATE(応募者名簿!$B$8)</f>
        <v/>
      </c>
      <c r="B7" s="15" t="str">
        <f>CONCATENATE(応募者名簿!$B$11)</f>
        <v/>
      </c>
      <c r="C7" s="15" t="s">
        <v>38</v>
      </c>
      <c r="D7" s="15" t="str">
        <f>CONCATENATE(応募者名簿!$A25)</f>
        <v/>
      </c>
      <c r="E7" s="15" t="str">
        <f>CONCATENATE(応募者名簿!$B25)</f>
        <v/>
      </c>
      <c r="F7" s="15" t="str">
        <f>CONCATENATE(応募者名簿!$C25)</f>
        <v/>
      </c>
      <c r="G7" s="15" t="str">
        <f>CONCATENATE(応募者名簿!$D25)</f>
        <v/>
      </c>
    </row>
    <row r="8" spans="1:9" x14ac:dyDescent="0.4">
      <c r="A8" s="15" t="str">
        <f>CONCATENATE(応募者名簿!$B$8)</f>
        <v/>
      </c>
      <c r="B8" s="15" t="str">
        <f>CONCATENATE(応募者名簿!$B$11)</f>
        <v/>
      </c>
      <c r="C8" s="15" t="s">
        <v>38</v>
      </c>
      <c r="D8" s="15" t="str">
        <f>CONCATENATE(応募者名簿!$A26)</f>
        <v/>
      </c>
      <c r="E8" s="15" t="str">
        <f>CONCATENATE(応募者名簿!$B26)</f>
        <v/>
      </c>
      <c r="F8" s="15" t="str">
        <f>CONCATENATE(応募者名簿!$C26)</f>
        <v/>
      </c>
      <c r="G8" s="15" t="str">
        <f>CONCATENATE(応募者名簿!$D26)</f>
        <v/>
      </c>
    </row>
    <row r="9" spans="1:9" x14ac:dyDescent="0.4">
      <c r="A9" s="15" t="str">
        <f>CONCATENATE(応募者名簿!$B$8)</f>
        <v/>
      </c>
      <c r="B9" s="15" t="str">
        <f>CONCATENATE(応募者名簿!$B$11)</f>
        <v/>
      </c>
      <c r="C9" s="15" t="s">
        <v>38</v>
      </c>
      <c r="D9" s="15" t="str">
        <f>CONCATENATE(応募者名簿!$A27)</f>
        <v/>
      </c>
      <c r="E9" s="15" t="str">
        <f>CONCATENATE(応募者名簿!$B27)</f>
        <v/>
      </c>
      <c r="F9" s="15" t="str">
        <f>CONCATENATE(応募者名簿!$C27)</f>
        <v/>
      </c>
      <c r="G9" s="15" t="str">
        <f>CONCATENATE(応募者名簿!$D27)</f>
        <v/>
      </c>
    </row>
    <row r="10" spans="1:9" x14ac:dyDescent="0.4">
      <c r="A10" s="15" t="str">
        <f>CONCATENATE(応募者名簿!$B$8)</f>
        <v/>
      </c>
      <c r="B10" s="15" t="str">
        <f>CONCATENATE(応募者名簿!$B$11)</f>
        <v/>
      </c>
      <c r="C10" s="15" t="s">
        <v>38</v>
      </c>
      <c r="D10" s="15" t="str">
        <f>CONCATENATE(応募者名簿!$A28)</f>
        <v/>
      </c>
      <c r="E10" s="15" t="str">
        <f>CONCATENATE(応募者名簿!$B28)</f>
        <v/>
      </c>
      <c r="F10" s="15" t="str">
        <f>CONCATENATE(応募者名簿!$C28)</f>
        <v/>
      </c>
      <c r="G10" s="15" t="str">
        <f>CONCATENATE(応募者名簿!$D28)</f>
        <v/>
      </c>
    </row>
    <row r="11" spans="1:9" x14ac:dyDescent="0.4">
      <c r="A11" s="15" t="str">
        <f>CONCATENATE(応募者名簿!$B$8)</f>
        <v/>
      </c>
      <c r="B11" s="15" t="str">
        <f>CONCATENATE(応募者名簿!$B$11)</f>
        <v/>
      </c>
      <c r="C11" s="15" t="s">
        <v>38</v>
      </c>
      <c r="D11" s="15" t="str">
        <f>CONCATENATE(応募者名簿!$A29)</f>
        <v/>
      </c>
      <c r="E11" s="15" t="str">
        <f>CONCATENATE(応募者名簿!$B29)</f>
        <v/>
      </c>
      <c r="F11" s="15" t="str">
        <f>CONCATENATE(応募者名簿!$C29)</f>
        <v/>
      </c>
      <c r="G11" s="15" t="str">
        <f>CONCATENATE(応募者名簿!$D29)</f>
        <v/>
      </c>
    </row>
    <row r="12" spans="1:9" x14ac:dyDescent="0.4">
      <c r="A12" s="15" t="str">
        <f>CONCATENATE(応募者名簿!$B$8)</f>
        <v/>
      </c>
      <c r="B12" s="15" t="str">
        <f>CONCATENATE(応募者名簿!$B$11)</f>
        <v/>
      </c>
      <c r="C12" s="15" t="s">
        <v>38</v>
      </c>
      <c r="D12" s="15" t="str">
        <f>CONCATENATE(応募者名簿!$A30)</f>
        <v/>
      </c>
      <c r="E12" s="15" t="str">
        <f>CONCATENATE(応募者名簿!$B30)</f>
        <v/>
      </c>
      <c r="F12" s="15" t="str">
        <f>CONCATENATE(応募者名簿!$C30)</f>
        <v/>
      </c>
      <c r="G12" s="15" t="str">
        <f>CONCATENATE(応募者名簿!$D30)</f>
        <v/>
      </c>
    </row>
    <row r="13" spans="1:9" x14ac:dyDescent="0.4">
      <c r="A13" s="15" t="str">
        <f>CONCATENATE(応募者名簿!$B$8)</f>
        <v/>
      </c>
      <c r="B13" s="15" t="str">
        <f>CONCATENATE(応募者名簿!$B$11)</f>
        <v/>
      </c>
      <c r="C13" s="15" t="s">
        <v>38</v>
      </c>
      <c r="D13" s="15" t="str">
        <f>CONCATENATE(応募者名簿!$A31)</f>
        <v/>
      </c>
      <c r="E13" s="15" t="str">
        <f>CONCATENATE(応募者名簿!$B31)</f>
        <v/>
      </c>
      <c r="F13" s="15" t="str">
        <f>CONCATENATE(応募者名簿!$C31)</f>
        <v/>
      </c>
      <c r="G13" s="15" t="str">
        <f>CONCATENATE(応募者名簿!$D31)</f>
        <v/>
      </c>
    </row>
    <row r="14" spans="1:9" x14ac:dyDescent="0.4">
      <c r="A14" s="15" t="str">
        <f>CONCATENATE(応募者名簿!$B$8)</f>
        <v/>
      </c>
      <c r="B14" s="15" t="str">
        <f>CONCATENATE(応募者名簿!$B$11)</f>
        <v/>
      </c>
      <c r="C14" s="15" t="s">
        <v>38</v>
      </c>
      <c r="D14" s="15" t="str">
        <f>CONCATENATE(応募者名簿!$A32)</f>
        <v/>
      </c>
      <c r="E14" s="15" t="str">
        <f>CONCATENATE(応募者名簿!$B32)</f>
        <v/>
      </c>
      <c r="F14" s="15" t="str">
        <f>CONCATENATE(応募者名簿!$C32)</f>
        <v/>
      </c>
      <c r="G14" s="15" t="str">
        <f>CONCATENATE(応募者名簿!$D32)</f>
        <v/>
      </c>
    </row>
    <row r="15" spans="1:9" x14ac:dyDescent="0.4">
      <c r="A15" s="15" t="str">
        <f>CONCATENATE(応募者名簿!$B$8)</f>
        <v/>
      </c>
      <c r="B15" s="15" t="str">
        <f>CONCATENATE(応募者名簿!$B$11)</f>
        <v/>
      </c>
      <c r="C15" s="15" t="s">
        <v>38</v>
      </c>
      <c r="D15" s="15" t="str">
        <f>CONCATENATE(応募者名簿!$A33)</f>
        <v/>
      </c>
      <c r="E15" s="15" t="str">
        <f>CONCATENATE(応募者名簿!$B33)</f>
        <v/>
      </c>
      <c r="F15" s="15" t="str">
        <f>CONCATENATE(応募者名簿!$C33)</f>
        <v/>
      </c>
      <c r="G15" s="15" t="str">
        <f>CONCATENATE(応募者名簿!$D33)</f>
        <v/>
      </c>
    </row>
    <row r="16" spans="1:9" x14ac:dyDescent="0.4">
      <c r="A16" s="15" t="str">
        <f>CONCATENATE(応募者名簿!$B$8)</f>
        <v/>
      </c>
      <c r="B16" s="15" t="str">
        <f>CONCATENATE(応募者名簿!$B$11)</f>
        <v/>
      </c>
      <c r="C16" s="15" t="s">
        <v>38</v>
      </c>
      <c r="D16" s="15" t="str">
        <f>CONCATENATE(応募者名簿!$A34)</f>
        <v/>
      </c>
      <c r="E16" s="15" t="str">
        <f>CONCATENATE(応募者名簿!$B34)</f>
        <v/>
      </c>
      <c r="F16" s="15" t="str">
        <f>CONCATENATE(応募者名簿!$C34)</f>
        <v/>
      </c>
      <c r="G16" s="15" t="str">
        <f>CONCATENATE(応募者名簿!$D34)</f>
        <v/>
      </c>
    </row>
    <row r="17" spans="1:7" x14ac:dyDescent="0.4">
      <c r="A17" s="15" t="str">
        <f>CONCATENATE(応募者名簿!$B$8)</f>
        <v/>
      </c>
      <c r="B17" s="15" t="str">
        <f>CONCATENATE(応募者名簿!$B$11)</f>
        <v/>
      </c>
      <c r="C17" s="15" t="s">
        <v>38</v>
      </c>
      <c r="D17" s="15" t="str">
        <f>CONCATENATE(応募者名簿!$A35)</f>
        <v/>
      </c>
      <c r="E17" s="15" t="str">
        <f>CONCATENATE(応募者名簿!$B35)</f>
        <v/>
      </c>
      <c r="F17" s="15" t="str">
        <f>CONCATENATE(応募者名簿!$C35)</f>
        <v/>
      </c>
      <c r="G17" s="15" t="str">
        <f>CONCATENATE(応募者名簿!$D35)</f>
        <v/>
      </c>
    </row>
    <row r="18" spans="1:7" x14ac:dyDescent="0.4">
      <c r="A18" s="15" t="str">
        <f>CONCATENATE(応募者名簿!$B$8)</f>
        <v/>
      </c>
      <c r="B18" s="15" t="str">
        <f>CONCATENATE(応募者名簿!$B$11)</f>
        <v/>
      </c>
      <c r="C18" s="15" t="s">
        <v>38</v>
      </c>
      <c r="D18" s="15" t="str">
        <f>CONCATENATE(応募者名簿!$A36)</f>
        <v/>
      </c>
      <c r="E18" s="15" t="str">
        <f>CONCATENATE(応募者名簿!$B36)</f>
        <v/>
      </c>
      <c r="F18" s="15" t="str">
        <f>CONCATENATE(応募者名簿!$C36)</f>
        <v/>
      </c>
      <c r="G18" s="15" t="str">
        <f>CONCATENATE(応募者名簿!$D36)</f>
        <v/>
      </c>
    </row>
    <row r="19" spans="1:7" x14ac:dyDescent="0.4">
      <c r="A19" s="15" t="str">
        <f>CONCATENATE(応募者名簿!$B$8)</f>
        <v/>
      </c>
      <c r="B19" s="15" t="str">
        <f>CONCATENATE(応募者名簿!$B$11)</f>
        <v/>
      </c>
      <c r="C19" s="15" t="s">
        <v>38</v>
      </c>
      <c r="D19" s="15" t="str">
        <f>CONCATENATE(応募者名簿!$A37)</f>
        <v/>
      </c>
      <c r="E19" s="15" t="str">
        <f>CONCATENATE(応募者名簿!$B37)</f>
        <v/>
      </c>
      <c r="F19" s="15" t="str">
        <f>CONCATENATE(応募者名簿!$C37)</f>
        <v/>
      </c>
      <c r="G19" s="15" t="str">
        <f>CONCATENATE(応募者名簿!$D37)</f>
        <v/>
      </c>
    </row>
    <row r="20" spans="1:7" x14ac:dyDescent="0.4">
      <c r="A20" s="15" t="str">
        <f>CONCATENATE(応募者名簿!$B$8)</f>
        <v/>
      </c>
      <c r="B20" s="15" t="str">
        <f>CONCATENATE(応募者名簿!$B$11)</f>
        <v/>
      </c>
      <c r="C20" s="15" t="s">
        <v>38</v>
      </c>
      <c r="D20" s="15" t="str">
        <f>CONCATENATE(応募者名簿!$A38)</f>
        <v/>
      </c>
      <c r="E20" s="15" t="str">
        <f>CONCATENATE(応募者名簿!$B38)</f>
        <v/>
      </c>
      <c r="F20" s="15" t="str">
        <f>CONCATENATE(応募者名簿!$C38)</f>
        <v/>
      </c>
      <c r="G20" s="15" t="str">
        <f>CONCATENATE(応募者名簿!$D38)</f>
        <v/>
      </c>
    </row>
    <row r="21" spans="1:7" x14ac:dyDescent="0.4">
      <c r="A21" s="15" t="str">
        <f>CONCATENATE(応募者名簿!$B$8)</f>
        <v/>
      </c>
      <c r="B21" s="15" t="str">
        <f>CONCATENATE(応募者名簿!$B$11)</f>
        <v/>
      </c>
      <c r="C21" s="15" t="s">
        <v>38</v>
      </c>
      <c r="D21" s="15" t="str">
        <f>CONCATENATE(応募者名簿!$A39)</f>
        <v/>
      </c>
      <c r="E21" s="15" t="str">
        <f>CONCATENATE(応募者名簿!$B39)</f>
        <v/>
      </c>
      <c r="F21" s="15" t="str">
        <f>CONCATENATE(応募者名簿!$C39)</f>
        <v/>
      </c>
      <c r="G21" s="15" t="str">
        <f>CONCATENATE(応募者名簿!$D39)</f>
        <v/>
      </c>
    </row>
    <row r="22" spans="1:7" x14ac:dyDescent="0.4">
      <c r="A22" s="15" t="str">
        <f>CONCATENATE(応募者名簿!$B$8)</f>
        <v/>
      </c>
      <c r="B22" s="15" t="str">
        <f>CONCATENATE(応募者名簿!$B$11)</f>
        <v/>
      </c>
      <c r="C22" s="15" t="s">
        <v>38</v>
      </c>
      <c r="D22" s="15" t="str">
        <f>CONCATENATE(応募者名簿!$A40)</f>
        <v/>
      </c>
      <c r="E22" s="15" t="str">
        <f>CONCATENATE(応募者名簿!$B40)</f>
        <v/>
      </c>
      <c r="F22" s="15" t="str">
        <f>CONCATENATE(応募者名簿!$C40)</f>
        <v/>
      </c>
      <c r="G22" s="15" t="str">
        <f>CONCATENATE(応募者名簿!$D40)</f>
        <v/>
      </c>
    </row>
    <row r="23" spans="1:7" x14ac:dyDescent="0.4">
      <c r="A23" s="15" t="str">
        <f>CONCATENATE(応募者名簿!$B$8)</f>
        <v/>
      </c>
      <c r="B23" s="15" t="str">
        <f>CONCATENATE(応募者名簿!$B$11)</f>
        <v/>
      </c>
      <c r="C23" s="15" t="s">
        <v>38</v>
      </c>
      <c r="D23" s="15" t="str">
        <f>CONCATENATE(応募者名簿!$A41)</f>
        <v/>
      </c>
      <c r="E23" s="15" t="str">
        <f>CONCATENATE(応募者名簿!$B41)</f>
        <v/>
      </c>
      <c r="F23" s="15" t="str">
        <f>CONCATENATE(応募者名簿!$C41)</f>
        <v/>
      </c>
      <c r="G23" s="15" t="str">
        <f>CONCATENATE(応募者名簿!$D41)</f>
        <v/>
      </c>
    </row>
    <row r="24" spans="1:7" x14ac:dyDescent="0.4">
      <c r="A24" s="15" t="str">
        <f>CONCATENATE(応募者名簿!$B$8)</f>
        <v/>
      </c>
      <c r="B24" s="15" t="str">
        <f>CONCATENATE(応募者名簿!$B$11)</f>
        <v/>
      </c>
      <c r="C24" s="15" t="s">
        <v>38</v>
      </c>
      <c r="D24" s="15" t="str">
        <f>CONCATENATE(応募者名簿!$A42)</f>
        <v/>
      </c>
      <c r="E24" s="15" t="str">
        <f>CONCATENATE(応募者名簿!$B42)</f>
        <v/>
      </c>
      <c r="F24" s="15" t="str">
        <f>CONCATENATE(応募者名簿!$C42)</f>
        <v/>
      </c>
      <c r="G24" s="15" t="str">
        <f>CONCATENATE(応募者名簿!$D42)</f>
        <v/>
      </c>
    </row>
    <row r="25" spans="1:7" x14ac:dyDescent="0.4">
      <c r="A25" s="15" t="str">
        <f>CONCATENATE(応募者名簿!$B$8)</f>
        <v/>
      </c>
      <c r="B25" s="15" t="str">
        <f>CONCATENATE(応募者名簿!$B$11)</f>
        <v/>
      </c>
      <c r="C25" s="15" t="s">
        <v>38</v>
      </c>
      <c r="D25" s="15" t="str">
        <f>CONCATENATE(応募者名簿!$A43)</f>
        <v/>
      </c>
      <c r="E25" s="15" t="str">
        <f>CONCATENATE(応募者名簿!$B43)</f>
        <v/>
      </c>
      <c r="F25" s="15" t="str">
        <f>CONCATENATE(応募者名簿!$C43)</f>
        <v/>
      </c>
      <c r="G25" s="15" t="str">
        <f>CONCATENATE(応募者名簿!$D43)</f>
        <v/>
      </c>
    </row>
    <row r="26" spans="1:7" x14ac:dyDescent="0.4">
      <c r="A26" s="15" t="str">
        <f>CONCATENATE(応募者名簿!$B$8)</f>
        <v/>
      </c>
      <c r="B26" s="15" t="str">
        <f>CONCATENATE(応募者名簿!$B$11)</f>
        <v/>
      </c>
      <c r="C26" s="15" t="s">
        <v>38</v>
      </c>
      <c r="D26" s="15" t="str">
        <f>CONCATENATE(応募者名簿!$A44)</f>
        <v/>
      </c>
      <c r="E26" s="15" t="str">
        <f>CONCATENATE(応募者名簿!$B44)</f>
        <v/>
      </c>
      <c r="F26" s="15" t="str">
        <f>CONCATENATE(応募者名簿!$C44)</f>
        <v/>
      </c>
      <c r="G26" s="15" t="str">
        <f>CONCATENATE(応募者名簿!$D44)</f>
        <v/>
      </c>
    </row>
    <row r="27" spans="1:7" x14ac:dyDescent="0.4">
      <c r="A27" s="15" t="str">
        <f>CONCATENATE(応募者名簿!$B$8)</f>
        <v/>
      </c>
      <c r="B27" s="15" t="str">
        <f>CONCATENATE(応募者名簿!$B$11)</f>
        <v/>
      </c>
      <c r="C27" s="15" t="s">
        <v>38</v>
      </c>
      <c r="D27" s="15" t="str">
        <f>CONCATENATE(応募者名簿!$A45)</f>
        <v/>
      </c>
      <c r="E27" s="15" t="str">
        <f>CONCATENATE(応募者名簿!$B45)</f>
        <v/>
      </c>
      <c r="F27" s="15" t="str">
        <f>CONCATENATE(応募者名簿!$C45)</f>
        <v/>
      </c>
      <c r="G27" s="15" t="str">
        <f>CONCATENATE(応募者名簿!$D45)</f>
        <v/>
      </c>
    </row>
    <row r="28" spans="1:7" x14ac:dyDescent="0.4">
      <c r="A28" s="15" t="str">
        <f>CONCATENATE(応募者名簿!$B$8)</f>
        <v/>
      </c>
      <c r="B28" s="15" t="str">
        <f>CONCATENATE(応募者名簿!$B$11)</f>
        <v/>
      </c>
      <c r="C28" s="15" t="s">
        <v>38</v>
      </c>
      <c r="D28" s="15" t="str">
        <f>CONCATENATE(応募者名簿!$A46)</f>
        <v/>
      </c>
      <c r="E28" s="15" t="str">
        <f>CONCATENATE(応募者名簿!$B46)</f>
        <v/>
      </c>
      <c r="F28" s="15" t="str">
        <f>CONCATENATE(応募者名簿!$C46)</f>
        <v/>
      </c>
      <c r="G28" s="15" t="str">
        <f>CONCATENATE(応募者名簿!$D46)</f>
        <v/>
      </c>
    </row>
    <row r="29" spans="1:7" x14ac:dyDescent="0.4">
      <c r="A29" s="15" t="str">
        <f>CONCATENATE(応募者名簿!$B$8)</f>
        <v/>
      </c>
      <c r="B29" s="15" t="str">
        <f>CONCATENATE(応募者名簿!$B$11)</f>
        <v/>
      </c>
      <c r="C29" s="15" t="s">
        <v>38</v>
      </c>
      <c r="D29" s="15" t="str">
        <f>CONCATENATE(応募者名簿!$A47)</f>
        <v/>
      </c>
      <c r="E29" s="15" t="str">
        <f>CONCATENATE(応募者名簿!$B47)</f>
        <v/>
      </c>
      <c r="F29" s="15" t="str">
        <f>CONCATENATE(応募者名簿!$C47)</f>
        <v/>
      </c>
      <c r="G29" s="15" t="str">
        <f>CONCATENATE(応募者名簿!$D47)</f>
        <v/>
      </c>
    </row>
    <row r="30" spans="1:7" x14ac:dyDescent="0.4">
      <c r="A30" s="15" t="str">
        <f>CONCATENATE(応募者名簿!$B$8)</f>
        <v/>
      </c>
      <c r="B30" s="15" t="str">
        <f>CONCATENATE(応募者名簿!$B$11)</f>
        <v/>
      </c>
      <c r="C30" s="15" t="s">
        <v>38</v>
      </c>
      <c r="D30" s="15" t="str">
        <f>CONCATENATE(応募者名簿!$A48)</f>
        <v/>
      </c>
      <c r="E30" s="15" t="str">
        <f>CONCATENATE(応募者名簿!$B48)</f>
        <v/>
      </c>
      <c r="F30" s="15" t="str">
        <f>CONCATENATE(応募者名簿!$C48)</f>
        <v/>
      </c>
      <c r="G30" s="15" t="str">
        <f>CONCATENATE(応募者名簿!$D48)</f>
        <v/>
      </c>
    </row>
    <row r="31" spans="1:7" x14ac:dyDescent="0.4">
      <c r="A31" s="15" t="str">
        <f>CONCATENATE(応募者名簿!$B$8)</f>
        <v/>
      </c>
      <c r="B31" s="15" t="str">
        <f>CONCATENATE(応募者名簿!$B$11)</f>
        <v/>
      </c>
      <c r="C31" s="15" t="s">
        <v>38</v>
      </c>
      <c r="D31" s="15" t="str">
        <f>CONCATENATE(応募者名簿!$A49)</f>
        <v/>
      </c>
      <c r="E31" s="15" t="str">
        <f>CONCATENATE(応募者名簿!$B49)</f>
        <v/>
      </c>
      <c r="F31" s="15" t="str">
        <f>CONCATENATE(応募者名簿!$C49)</f>
        <v/>
      </c>
      <c r="G31" s="15" t="str">
        <f>CONCATENATE(応募者名簿!$D49)</f>
        <v/>
      </c>
    </row>
    <row r="32" spans="1:7" x14ac:dyDescent="0.4">
      <c r="A32" s="15" t="str">
        <f>CONCATENATE(応募者名簿!$B$8)</f>
        <v/>
      </c>
      <c r="B32" s="15" t="str">
        <f>CONCATENATE(応募者名簿!$B$11)</f>
        <v/>
      </c>
      <c r="C32" s="15" t="s">
        <v>38</v>
      </c>
      <c r="D32" s="15" t="str">
        <f>CONCATENATE(応募者名簿!$A50)</f>
        <v/>
      </c>
      <c r="E32" s="15" t="str">
        <f>CONCATENATE(応募者名簿!$B50)</f>
        <v/>
      </c>
      <c r="F32" s="15" t="str">
        <f>CONCATENATE(応募者名簿!$C50)</f>
        <v/>
      </c>
      <c r="G32" s="15" t="str">
        <f>CONCATENATE(応募者名簿!$D50)</f>
        <v/>
      </c>
    </row>
    <row r="33" spans="1:7" x14ac:dyDescent="0.4">
      <c r="A33" s="15" t="str">
        <f>CONCATENATE(応募者名簿!$B$8)</f>
        <v/>
      </c>
      <c r="B33" s="15" t="str">
        <f>CONCATENATE(応募者名簿!$B$11)</f>
        <v/>
      </c>
      <c r="C33" s="15" t="s">
        <v>38</v>
      </c>
      <c r="D33" s="15" t="str">
        <f>CONCATENATE(応募者名簿!$A51)</f>
        <v/>
      </c>
      <c r="E33" s="15" t="str">
        <f>CONCATENATE(応募者名簿!$B51)</f>
        <v/>
      </c>
      <c r="F33" s="15" t="str">
        <f>CONCATENATE(応募者名簿!$C51)</f>
        <v/>
      </c>
      <c r="G33" s="15" t="str">
        <f>CONCATENATE(応募者名簿!$D51)</f>
        <v/>
      </c>
    </row>
    <row r="34" spans="1:7" x14ac:dyDescent="0.4">
      <c r="A34" s="15" t="str">
        <f>CONCATENATE(応募者名簿!$B$8)</f>
        <v/>
      </c>
      <c r="B34" s="15" t="str">
        <f>CONCATENATE(応募者名簿!$B$11)</f>
        <v/>
      </c>
      <c r="C34" s="15" t="s">
        <v>38</v>
      </c>
      <c r="D34" s="15" t="str">
        <f>CONCATENATE(応募者名簿!$A52)</f>
        <v/>
      </c>
      <c r="E34" s="15" t="str">
        <f>CONCATENATE(応募者名簿!$B52)</f>
        <v/>
      </c>
      <c r="F34" s="15" t="str">
        <f>CONCATENATE(応募者名簿!$C52)</f>
        <v/>
      </c>
      <c r="G34" s="15" t="str">
        <f>CONCATENATE(応募者名簿!$D52)</f>
        <v/>
      </c>
    </row>
    <row r="35" spans="1:7" x14ac:dyDescent="0.4">
      <c r="A35" s="15" t="str">
        <f>CONCATENATE(応募者名簿!$B$8)</f>
        <v/>
      </c>
      <c r="B35" s="15" t="str">
        <f>CONCATENATE(応募者名簿!$B$11)</f>
        <v/>
      </c>
      <c r="C35" s="15" t="s">
        <v>38</v>
      </c>
      <c r="D35" s="15" t="str">
        <f>CONCATENATE(応募者名簿!$A53)</f>
        <v/>
      </c>
      <c r="E35" s="15" t="str">
        <f>CONCATENATE(応募者名簿!$B53)</f>
        <v/>
      </c>
      <c r="F35" s="15" t="str">
        <f>CONCATENATE(応募者名簿!$C53)</f>
        <v/>
      </c>
      <c r="G35" s="15" t="str">
        <f>CONCATENATE(応募者名簿!$D53)</f>
        <v/>
      </c>
    </row>
    <row r="36" spans="1:7" x14ac:dyDescent="0.4">
      <c r="A36" s="15" t="str">
        <f>CONCATENATE(応募者名簿!$B$8)</f>
        <v/>
      </c>
      <c r="B36" s="15" t="str">
        <f>CONCATENATE(応募者名簿!$B$11)</f>
        <v/>
      </c>
      <c r="C36" s="15" t="s">
        <v>38</v>
      </c>
      <c r="D36" s="15" t="str">
        <f>CONCATENATE(応募者名簿!$A54)</f>
        <v/>
      </c>
      <c r="E36" s="15" t="str">
        <f>CONCATENATE(応募者名簿!$B54)</f>
        <v/>
      </c>
      <c r="F36" s="15" t="str">
        <f>CONCATENATE(応募者名簿!$C54)</f>
        <v/>
      </c>
      <c r="G36" s="15" t="str">
        <f>CONCATENATE(応募者名簿!$D54)</f>
        <v/>
      </c>
    </row>
    <row r="37" spans="1:7" x14ac:dyDescent="0.4">
      <c r="A37" s="15" t="str">
        <f>CONCATENATE(応募者名簿!$B$8)</f>
        <v/>
      </c>
      <c r="B37" s="15" t="str">
        <f>CONCATENATE(応募者名簿!$B$11)</f>
        <v/>
      </c>
      <c r="C37" s="15" t="s">
        <v>38</v>
      </c>
      <c r="D37" s="15" t="str">
        <f>CONCATENATE(応募者名簿!$A55)</f>
        <v/>
      </c>
      <c r="E37" s="15" t="str">
        <f>CONCATENATE(応募者名簿!$B55)</f>
        <v/>
      </c>
      <c r="F37" s="15" t="str">
        <f>CONCATENATE(応募者名簿!$C55)</f>
        <v/>
      </c>
      <c r="G37" s="15" t="str">
        <f>CONCATENATE(応募者名簿!$D55)</f>
        <v/>
      </c>
    </row>
    <row r="38" spans="1:7" x14ac:dyDescent="0.4">
      <c r="A38" s="15" t="str">
        <f>CONCATENATE(応募者名簿!$B$8)</f>
        <v/>
      </c>
      <c r="B38" s="15" t="str">
        <f>CONCATENATE(応募者名簿!$B$11)</f>
        <v/>
      </c>
      <c r="C38" s="15" t="s">
        <v>38</v>
      </c>
      <c r="D38" s="15" t="str">
        <f>CONCATENATE(応募者名簿!$A56)</f>
        <v/>
      </c>
      <c r="E38" s="15" t="str">
        <f>CONCATENATE(応募者名簿!$B56)</f>
        <v/>
      </c>
      <c r="F38" s="15" t="str">
        <f>CONCATENATE(応募者名簿!$C56)</f>
        <v/>
      </c>
      <c r="G38" s="15" t="str">
        <f>CONCATENATE(応募者名簿!$D56)</f>
        <v/>
      </c>
    </row>
    <row r="39" spans="1:7" x14ac:dyDescent="0.4">
      <c r="A39" s="15" t="str">
        <f>CONCATENATE(応募者名簿!$B$8)</f>
        <v/>
      </c>
      <c r="B39" s="15" t="str">
        <f>CONCATENATE(応募者名簿!$B$11)</f>
        <v/>
      </c>
      <c r="C39" s="15" t="s">
        <v>38</v>
      </c>
      <c r="D39" s="15" t="str">
        <f>CONCATENATE(応募者名簿!$A57)</f>
        <v/>
      </c>
      <c r="E39" s="15" t="str">
        <f>CONCATENATE(応募者名簿!$B57)</f>
        <v/>
      </c>
      <c r="F39" s="15" t="str">
        <f>CONCATENATE(応募者名簿!$C57)</f>
        <v/>
      </c>
      <c r="G39" s="15" t="str">
        <f>CONCATENATE(応募者名簿!$D57)</f>
        <v/>
      </c>
    </row>
    <row r="40" spans="1:7" x14ac:dyDescent="0.4">
      <c r="A40" s="15" t="str">
        <f>CONCATENATE(応募者名簿!$B$8)</f>
        <v/>
      </c>
      <c r="B40" s="15" t="str">
        <f>CONCATENATE(応募者名簿!$B$11)</f>
        <v/>
      </c>
      <c r="C40" s="15" t="s">
        <v>38</v>
      </c>
      <c r="D40" s="15" t="str">
        <f>CONCATENATE(応募者名簿!$A58)</f>
        <v/>
      </c>
      <c r="E40" s="15" t="str">
        <f>CONCATENATE(応募者名簿!$B58)</f>
        <v/>
      </c>
      <c r="F40" s="15" t="str">
        <f>CONCATENATE(応募者名簿!$C58)</f>
        <v/>
      </c>
      <c r="G40" s="15" t="str">
        <f>CONCATENATE(応募者名簿!$D58)</f>
        <v/>
      </c>
    </row>
    <row r="41" spans="1:7" x14ac:dyDescent="0.4">
      <c r="A41" s="15" t="str">
        <f>CONCATENATE(応募者名簿!$B$8)</f>
        <v/>
      </c>
      <c r="B41" s="15" t="str">
        <f>CONCATENATE(応募者名簿!$B$11)</f>
        <v/>
      </c>
      <c r="C41" s="15" t="s">
        <v>38</v>
      </c>
      <c r="D41" s="15" t="str">
        <f>CONCATENATE(応募者名簿!$A59)</f>
        <v/>
      </c>
      <c r="E41" s="15" t="str">
        <f>CONCATENATE(応募者名簿!$B59)</f>
        <v/>
      </c>
      <c r="F41" s="15" t="str">
        <f>CONCATENATE(応募者名簿!$C59)</f>
        <v/>
      </c>
      <c r="G41" s="15" t="str">
        <f>CONCATENATE(応募者名簿!$D59)</f>
        <v/>
      </c>
    </row>
    <row r="42" spans="1:7" x14ac:dyDescent="0.4">
      <c r="A42" s="15" t="str">
        <f>CONCATENATE(応募者名簿!$B$8)</f>
        <v/>
      </c>
      <c r="B42" s="15" t="str">
        <f>CONCATENATE(応募者名簿!$B$11)</f>
        <v/>
      </c>
      <c r="C42" s="15" t="s">
        <v>38</v>
      </c>
      <c r="D42" s="15" t="str">
        <f>CONCATENATE(応募者名簿!$A60)</f>
        <v/>
      </c>
      <c r="E42" s="15" t="str">
        <f>CONCATENATE(応募者名簿!$B60)</f>
        <v/>
      </c>
      <c r="F42" s="15" t="str">
        <f>CONCATENATE(応募者名簿!$C60)</f>
        <v/>
      </c>
      <c r="G42" s="15" t="str">
        <f>CONCATENATE(応募者名簿!$D60)</f>
        <v/>
      </c>
    </row>
    <row r="43" spans="1:7" x14ac:dyDescent="0.4">
      <c r="A43" s="15" t="str">
        <f>CONCATENATE(応募者名簿!$B$8)</f>
        <v/>
      </c>
      <c r="B43" s="15" t="str">
        <f>CONCATENATE(応募者名簿!$B$11)</f>
        <v/>
      </c>
      <c r="C43" s="15" t="s">
        <v>38</v>
      </c>
      <c r="D43" s="15" t="str">
        <f>CONCATENATE(応募者名簿!$A61)</f>
        <v/>
      </c>
      <c r="E43" s="15" t="str">
        <f>CONCATENATE(応募者名簿!$B61)</f>
        <v/>
      </c>
      <c r="F43" s="15" t="str">
        <f>CONCATENATE(応募者名簿!$C61)</f>
        <v/>
      </c>
      <c r="G43" s="15" t="str">
        <f>CONCATENATE(応募者名簿!$D61)</f>
        <v/>
      </c>
    </row>
    <row r="44" spans="1:7" x14ac:dyDescent="0.4">
      <c r="A44" s="15" t="str">
        <f>CONCATENATE(応募者名簿!$B$8)</f>
        <v/>
      </c>
      <c r="B44" s="15" t="str">
        <f>CONCATENATE(応募者名簿!$B$11)</f>
        <v/>
      </c>
      <c r="C44" s="15" t="s">
        <v>38</v>
      </c>
      <c r="D44" s="15" t="str">
        <f>CONCATENATE(応募者名簿!$A62)</f>
        <v/>
      </c>
      <c r="E44" s="15" t="str">
        <f>CONCATENATE(応募者名簿!$B62)</f>
        <v/>
      </c>
      <c r="F44" s="15" t="str">
        <f>CONCATENATE(応募者名簿!$C62)</f>
        <v/>
      </c>
      <c r="G44" s="15" t="str">
        <f>CONCATENATE(応募者名簿!$D62)</f>
        <v/>
      </c>
    </row>
    <row r="45" spans="1:7" x14ac:dyDescent="0.4">
      <c r="A45" s="15" t="str">
        <f>CONCATENATE(応募者名簿!$B$8)</f>
        <v/>
      </c>
      <c r="B45" s="15" t="str">
        <f>CONCATENATE(応募者名簿!$B$11)</f>
        <v/>
      </c>
      <c r="C45" s="15" t="s">
        <v>38</v>
      </c>
      <c r="D45" s="15" t="str">
        <f>CONCATENATE(応募者名簿!$A63)</f>
        <v/>
      </c>
      <c r="E45" s="15" t="str">
        <f>CONCATENATE(応募者名簿!$B63)</f>
        <v/>
      </c>
      <c r="F45" s="15" t="str">
        <f>CONCATENATE(応募者名簿!$C63)</f>
        <v/>
      </c>
      <c r="G45" s="15" t="str">
        <f>CONCATENATE(応募者名簿!$D63)</f>
        <v/>
      </c>
    </row>
    <row r="46" spans="1:7" x14ac:dyDescent="0.4">
      <c r="A46" s="15" t="str">
        <f>CONCATENATE(応募者名簿!$B$8)</f>
        <v/>
      </c>
      <c r="B46" s="15" t="str">
        <f>CONCATENATE(応募者名簿!$B$11)</f>
        <v/>
      </c>
      <c r="C46" s="15" t="s">
        <v>38</v>
      </c>
      <c r="D46" s="15" t="str">
        <f>CONCATENATE(応募者名簿!$A64)</f>
        <v/>
      </c>
      <c r="E46" s="15" t="str">
        <f>CONCATENATE(応募者名簿!$B64)</f>
        <v/>
      </c>
      <c r="F46" s="15" t="str">
        <f>CONCATENATE(応募者名簿!$C64)</f>
        <v/>
      </c>
      <c r="G46" s="15" t="str">
        <f>CONCATENATE(応募者名簿!$D64)</f>
        <v/>
      </c>
    </row>
    <row r="47" spans="1:7" x14ac:dyDescent="0.4">
      <c r="A47" s="15" t="str">
        <f>CONCATENATE(応募者名簿!$B$8)</f>
        <v/>
      </c>
      <c r="B47" s="15" t="str">
        <f>CONCATENATE(応募者名簿!$B$11)</f>
        <v/>
      </c>
      <c r="C47" s="15" t="s">
        <v>38</v>
      </c>
      <c r="D47" s="15" t="str">
        <f>CONCATENATE(応募者名簿!$A65)</f>
        <v/>
      </c>
      <c r="E47" s="15" t="str">
        <f>CONCATENATE(応募者名簿!$B65)</f>
        <v/>
      </c>
      <c r="F47" s="15" t="str">
        <f>CONCATENATE(応募者名簿!$C65)</f>
        <v/>
      </c>
      <c r="G47" s="15" t="str">
        <f>CONCATENATE(応募者名簿!$D65)</f>
        <v/>
      </c>
    </row>
    <row r="48" spans="1:7" x14ac:dyDescent="0.4">
      <c r="A48" s="15" t="str">
        <f>CONCATENATE(応募者名簿!$B$8)</f>
        <v/>
      </c>
      <c r="B48" s="15" t="str">
        <f>CONCATENATE(応募者名簿!$B$11)</f>
        <v/>
      </c>
      <c r="C48" s="15" t="s">
        <v>38</v>
      </c>
      <c r="D48" s="15" t="str">
        <f>CONCATENATE(応募者名簿!$A66)</f>
        <v/>
      </c>
      <c r="E48" s="15" t="str">
        <f>CONCATENATE(応募者名簿!$B66)</f>
        <v/>
      </c>
      <c r="F48" s="15" t="str">
        <f>CONCATENATE(応募者名簿!$C66)</f>
        <v/>
      </c>
      <c r="G48" s="15" t="str">
        <f>CONCATENATE(応募者名簿!$D66)</f>
        <v/>
      </c>
    </row>
    <row r="49" spans="1:7" x14ac:dyDescent="0.4">
      <c r="A49" s="15" t="str">
        <f>CONCATENATE(応募者名簿!$B$8)</f>
        <v/>
      </c>
      <c r="B49" s="15" t="str">
        <f>CONCATENATE(応募者名簿!$B$11)</f>
        <v/>
      </c>
      <c r="C49" s="15" t="s">
        <v>38</v>
      </c>
      <c r="D49" s="15" t="str">
        <f>CONCATENATE(応募者名簿!$A67)</f>
        <v/>
      </c>
      <c r="E49" s="15" t="str">
        <f>CONCATENATE(応募者名簿!$B67)</f>
        <v/>
      </c>
      <c r="F49" s="15" t="str">
        <f>CONCATENATE(応募者名簿!$C67)</f>
        <v/>
      </c>
      <c r="G49" s="15" t="str">
        <f>CONCATENATE(応募者名簿!$D67)</f>
        <v/>
      </c>
    </row>
    <row r="50" spans="1:7" x14ac:dyDescent="0.4">
      <c r="A50" s="15" t="str">
        <f>CONCATENATE(応募者名簿!$B$8)</f>
        <v/>
      </c>
      <c r="B50" s="15" t="str">
        <f>CONCATENATE(応募者名簿!$B$11)</f>
        <v/>
      </c>
      <c r="C50" s="15" t="s">
        <v>38</v>
      </c>
      <c r="D50" s="15" t="str">
        <f>CONCATENATE(応募者名簿!$A68)</f>
        <v/>
      </c>
      <c r="E50" s="15" t="str">
        <f>CONCATENATE(応募者名簿!$B68)</f>
        <v/>
      </c>
      <c r="F50" s="15" t="str">
        <f>CONCATENATE(応募者名簿!$C68)</f>
        <v/>
      </c>
      <c r="G50" s="15" t="str">
        <f>CONCATENATE(応募者名簿!$D68)</f>
        <v/>
      </c>
    </row>
    <row r="51" spans="1:7" x14ac:dyDescent="0.4">
      <c r="A51" s="15" t="str">
        <f>CONCATENATE(応募者名簿!$B$8)</f>
        <v/>
      </c>
      <c r="B51" s="15" t="str">
        <f>CONCATENATE(応募者名簿!$B$11)</f>
        <v/>
      </c>
      <c r="C51" s="15" t="s">
        <v>38</v>
      </c>
      <c r="D51" s="15" t="str">
        <f>CONCATENATE(応募者名簿!$A69)</f>
        <v/>
      </c>
      <c r="E51" s="15" t="str">
        <f>CONCATENATE(応募者名簿!$B69)</f>
        <v/>
      </c>
      <c r="F51" s="15" t="str">
        <f>CONCATENATE(応募者名簿!$C69)</f>
        <v/>
      </c>
      <c r="G51" s="15" t="str">
        <f>CONCATENATE(応募者名簿!$D69)</f>
        <v/>
      </c>
    </row>
    <row r="52" spans="1:7" x14ac:dyDescent="0.4">
      <c r="A52" s="15" t="str">
        <f>CONCATENATE(応募者名簿!$B$8)</f>
        <v/>
      </c>
      <c r="B52" s="15" t="str">
        <f>CONCATENATE(応募者名簿!$B$11)</f>
        <v/>
      </c>
      <c r="C52" s="15" t="s">
        <v>38</v>
      </c>
      <c r="D52" s="15" t="str">
        <f>CONCATENATE(応募者名簿!$A70)</f>
        <v/>
      </c>
      <c r="E52" s="15" t="str">
        <f>CONCATENATE(応募者名簿!$B70)</f>
        <v/>
      </c>
      <c r="F52" s="15" t="str">
        <f>CONCATENATE(応募者名簿!$C70)</f>
        <v/>
      </c>
      <c r="G52" s="15" t="str">
        <f>CONCATENATE(応募者名簿!$D70)</f>
        <v/>
      </c>
    </row>
    <row r="53" spans="1:7" x14ac:dyDescent="0.4">
      <c r="A53" s="15" t="str">
        <f>CONCATENATE(応募者名簿!$B$8)</f>
        <v/>
      </c>
      <c r="B53" s="15" t="str">
        <f>CONCATENATE(応募者名簿!$B$11)</f>
        <v/>
      </c>
      <c r="C53" s="15" t="s">
        <v>38</v>
      </c>
      <c r="D53" s="15" t="str">
        <f>CONCATENATE(応募者名簿!$A71)</f>
        <v/>
      </c>
      <c r="E53" s="15" t="str">
        <f>CONCATENATE(応募者名簿!$B71)</f>
        <v/>
      </c>
      <c r="F53" s="15" t="str">
        <f>CONCATENATE(応募者名簿!$C71)</f>
        <v/>
      </c>
      <c r="G53" s="15" t="str">
        <f>CONCATENATE(応募者名簿!$D71)</f>
        <v/>
      </c>
    </row>
    <row r="54" spans="1:7" x14ac:dyDescent="0.4">
      <c r="A54" s="15" t="str">
        <f>CONCATENATE(応募者名簿!$B$8)</f>
        <v/>
      </c>
      <c r="B54" s="15" t="str">
        <f>CONCATENATE(応募者名簿!$B$11)</f>
        <v/>
      </c>
      <c r="C54" s="15" t="s">
        <v>38</v>
      </c>
      <c r="D54" s="15" t="str">
        <f>CONCATENATE(応募者名簿!$A72)</f>
        <v/>
      </c>
      <c r="E54" s="15" t="str">
        <f>CONCATENATE(応募者名簿!$B72)</f>
        <v/>
      </c>
      <c r="F54" s="15" t="str">
        <f>CONCATENATE(応募者名簿!$C72)</f>
        <v/>
      </c>
      <c r="G54" s="15" t="str">
        <f>CONCATENATE(応募者名簿!$D72)</f>
        <v/>
      </c>
    </row>
    <row r="55" spans="1:7" x14ac:dyDescent="0.4">
      <c r="A55" s="15" t="str">
        <f>CONCATENATE(応募者名簿!$B$8)</f>
        <v/>
      </c>
      <c r="B55" s="15" t="str">
        <f>CONCATENATE(応募者名簿!$B$11)</f>
        <v/>
      </c>
      <c r="C55" s="15" t="s">
        <v>38</v>
      </c>
      <c r="D55" s="15" t="str">
        <f>CONCATENATE(応募者名簿!$A73)</f>
        <v/>
      </c>
      <c r="E55" s="15" t="str">
        <f>CONCATENATE(応募者名簿!$B73)</f>
        <v/>
      </c>
      <c r="F55" s="15" t="str">
        <f>CONCATENATE(応募者名簿!$C73)</f>
        <v/>
      </c>
      <c r="G55" s="15" t="str">
        <f>CONCATENATE(応募者名簿!$D73)</f>
        <v/>
      </c>
    </row>
    <row r="56" spans="1:7" x14ac:dyDescent="0.4">
      <c r="A56" s="15" t="str">
        <f>CONCATENATE(応募者名簿!$B$8)</f>
        <v/>
      </c>
      <c r="B56" s="15" t="str">
        <f>CONCATENATE(応募者名簿!$B$11)</f>
        <v/>
      </c>
      <c r="C56" s="15" t="s">
        <v>38</v>
      </c>
      <c r="D56" s="15" t="str">
        <f>CONCATENATE(応募者名簿!$A74)</f>
        <v/>
      </c>
      <c r="E56" s="15" t="str">
        <f>CONCATENATE(応募者名簿!$B74)</f>
        <v/>
      </c>
      <c r="F56" s="15" t="str">
        <f>CONCATENATE(応募者名簿!$C74)</f>
        <v/>
      </c>
      <c r="G56" s="15" t="str">
        <f>CONCATENATE(応募者名簿!$D74)</f>
        <v/>
      </c>
    </row>
    <row r="57" spans="1:7" x14ac:dyDescent="0.4">
      <c r="A57" s="15" t="str">
        <f>CONCATENATE(応募者名簿!$B$8)</f>
        <v/>
      </c>
      <c r="B57" s="15" t="str">
        <f>CONCATENATE(応募者名簿!$B$11)</f>
        <v/>
      </c>
      <c r="C57" s="15" t="s">
        <v>38</v>
      </c>
      <c r="D57" s="15" t="str">
        <f>CONCATENATE(応募者名簿!$A75)</f>
        <v/>
      </c>
      <c r="E57" s="15" t="str">
        <f>CONCATENATE(応募者名簿!$B75)</f>
        <v/>
      </c>
      <c r="F57" s="15" t="str">
        <f>CONCATENATE(応募者名簿!$C75)</f>
        <v/>
      </c>
      <c r="G57" s="15" t="str">
        <f>CONCATENATE(応募者名簿!$D75)</f>
        <v/>
      </c>
    </row>
    <row r="58" spans="1:7" x14ac:dyDescent="0.4">
      <c r="A58" s="15" t="str">
        <f>CONCATENATE(応募者名簿!$B$8)</f>
        <v/>
      </c>
      <c r="B58" s="15" t="str">
        <f>CONCATENATE(応募者名簿!$B$11)</f>
        <v/>
      </c>
      <c r="C58" s="15" t="s">
        <v>38</v>
      </c>
      <c r="D58" s="15" t="str">
        <f>CONCATENATE(応募者名簿!$A76)</f>
        <v/>
      </c>
      <c r="E58" s="15" t="str">
        <f>CONCATENATE(応募者名簿!$B76)</f>
        <v/>
      </c>
      <c r="F58" s="15" t="str">
        <f>CONCATENATE(応募者名簿!$C76)</f>
        <v/>
      </c>
      <c r="G58" s="15" t="str">
        <f>CONCATENATE(応募者名簿!$D76)</f>
        <v/>
      </c>
    </row>
    <row r="59" spans="1:7" x14ac:dyDescent="0.4">
      <c r="A59" s="15" t="str">
        <f>CONCATENATE(応募者名簿!$B$8)</f>
        <v/>
      </c>
      <c r="B59" s="15" t="str">
        <f>CONCATENATE(応募者名簿!$B$11)</f>
        <v/>
      </c>
      <c r="C59" s="15" t="s">
        <v>38</v>
      </c>
      <c r="D59" s="15" t="str">
        <f>CONCATENATE(応募者名簿!$A77)</f>
        <v/>
      </c>
      <c r="E59" s="15" t="str">
        <f>CONCATENATE(応募者名簿!$B77)</f>
        <v/>
      </c>
      <c r="F59" s="15" t="str">
        <f>CONCATENATE(応募者名簿!$C77)</f>
        <v/>
      </c>
      <c r="G59" s="15" t="str">
        <f>CONCATENATE(応募者名簿!$D77)</f>
        <v/>
      </c>
    </row>
    <row r="60" spans="1:7" x14ac:dyDescent="0.4">
      <c r="A60" s="15" t="str">
        <f>CONCATENATE(応募者名簿!$B$8)</f>
        <v/>
      </c>
      <c r="B60" s="15" t="str">
        <f>CONCATENATE(応募者名簿!$B$11)</f>
        <v/>
      </c>
      <c r="C60" s="15" t="s">
        <v>38</v>
      </c>
      <c r="D60" s="15" t="str">
        <f>CONCATENATE(応募者名簿!$A78)</f>
        <v/>
      </c>
      <c r="E60" s="15" t="str">
        <f>CONCATENATE(応募者名簿!$B78)</f>
        <v/>
      </c>
      <c r="F60" s="15" t="str">
        <f>CONCATENATE(応募者名簿!$C78)</f>
        <v/>
      </c>
      <c r="G60" s="15" t="str">
        <f>CONCATENATE(応募者名簿!$D78)</f>
        <v/>
      </c>
    </row>
    <row r="61" spans="1:7" x14ac:dyDescent="0.4">
      <c r="A61" s="15" t="str">
        <f>CONCATENATE(応募者名簿!$B$8)</f>
        <v/>
      </c>
      <c r="B61" s="15" t="str">
        <f>CONCATENATE(応募者名簿!$B$11)</f>
        <v/>
      </c>
      <c r="C61" s="15" t="s">
        <v>38</v>
      </c>
      <c r="D61" s="15" t="str">
        <f>CONCATENATE(応募者名簿!$A79)</f>
        <v/>
      </c>
      <c r="E61" s="15" t="str">
        <f>CONCATENATE(応募者名簿!$B79)</f>
        <v/>
      </c>
      <c r="F61" s="15" t="str">
        <f>CONCATENATE(応募者名簿!$C79)</f>
        <v/>
      </c>
      <c r="G61" s="15" t="str">
        <f>CONCATENATE(応募者名簿!$D79)</f>
        <v/>
      </c>
    </row>
    <row r="62" spans="1:7" x14ac:dyDescent="0.4">
      <c r="A62" s="15" t="str">
        <f>CONCATENATE(応募者名簿!$B$8)</f>
        <v/>
      </c>
      <c r="B62" s="15" t="str">
        <f>CONCATENATE(応募者名簿!$B$11)</f>
        <v/>
      </c>
      <c r="C62" s="15" t="s">
        <v>38</v>
      </c>
      <c r="D62" s="15" t="str">
        <f>CONCATENATE(応募者名簿!$A80)</f>
        <v/>
      </c>
      <c r="E62" s="15" t="str">
        <f>CONCATENATE(応募者名簿!$B80)</f>
        <v/>
      </c>
      <c r="F62" s="15" t="str">
        <f>CONCATENATE(応募者名簿!$C80)</f>
        <v/>
      </c>
      <c r="G62" s="15" t="str">
        <f>CONCATENATE(応募者名簿!$D80)</f>
        <v/>
      </c>
    </row>
    <row r="63" spans="1:7" x14ac:dyDescent="0.4">
      <c r="A63" s="15" t="str">
        <f>CONCATENATE(応募者名簿!$B$8)</f>
        <v/>
      </c>
      <c r="B63" s="15" t="str">
        <f>CONCATENATE(応募者名簿!$B$11)</f>
        <v/>
      </c>
      <c r="C63" s="15" t="s">
        <v>38</v>
      </c>
      <c r="D63" s="15" t="str">
        <f>CONCATENATE(応募者名簿!$A81)</f>
        <v/>
      </c>
      <c r="E63" s="15" t="str">
        <f>CONCATENATE(応募者名簿!$B81)</f>
        <v/>
      </c>
      <c r="F63" s="15" t="str">
        <f>CONCATENATE(応募者名簿!$C81)</f>
        <v/>
      </c>
      <c r="G63" s="15" t="str">
        <f>CONCATENATE(応募者名簿!$D81)</f>
        <v/>
      </c>
    </row>
    <row r="64" spans="1:7" x14ac:dyDescent="0.4">
      <c r="A64" s="15" t="str">
        <f>CONCATENATE(応募者名簿!$B$8)</f>
        <v/>
      </c>
      <c r="B64" s="15" t="str">
        <f>CONCATENATE(応募者名簿!$B$11)</f>
        <v/>
      </c>
      <c r="C64" s="15" t="s">
        <v>38</v>
      </c>
      <c r="D64" s="15" t="str">
        <f>CONCATENATE(応募者名簿!$A82)</f>
        <v/>
      </c>
      <c r="E64" s="15" t="str">
        <f>CONCATENATE(応募者名簿!$B82)</f>
        <v/>
      </c>
      <c r="F64" s="15" t="str">
        <f>CONCATENATE(応募者名簿!$C82)</f>
        <v/>
      </c>
      <c r="G64" s="15" t="str">
        <f>CONCATENATE(応募者名簿!$D82)</f>
        <v/>
      </c>
    </row>
    <row r="65" spans="1:7" x14ac:dyDescent="0.4">
      <c r="A65" s="15" t="str">
        <f>CONCATENATE(応募者名簿!$B$8)</f>
        <v/>
      </c>
      <c r="B65" s="15" t="str">
        <f>CONCATENATE(応募者名簿!$B$11)</f>
        <v/>
      </c>
      <c r="C65" s="15" t="s">
        <v>38</v>
      </c>
      <c r="D65" s="15" t="str">
        <f>CONCATENATE(応募者名簿!$A83)</f>
        <v/>
      </c>
      <c r="E65" s="15" t="str">
        <f>CONCATENATE(応募者名簿!$B83)</f>
        <v/>
      </c>
      <c r="F65" s="15" t="str">
        <f>CONCATENATE(応募者名簿!$C83)</f>
        <v/>
      </c>
      <c r="G65" s="15" t="str">
        <f>CONCATENATE(応募者名簿!$D83)</f>
        <v/>
      </c>
    </row>
    <row r="66" spans="1:7" x14ac:dyDescent="0.4">
      <c r="A66" s="15" t="str">
        <f>CONCATENATE(応募者名簿!$B$8)</f>
        <v/>
      </c>
      <c r="B66" s="15" t="str">
        <f>CONCATENATE(応募者名簿!$B$11)</f>
        <v/>
      </c>
      <c r="C66" s="15" t="s">
        <v>38</v>
      </c>
      <c r="D66" s="15" t="str">
        <f>CONCATENATE(応募者名簿!$A84)</f>
        <v/>
      </c>
      <c r="E66" s="15" t="str">
        <f>CONCATENATE(応募者名簿!$B84)</f>
        <v/>
      </c>
      <c r="F66" s="15" t="str">
        <f>CONCATENATE(応募者名簿!$C84)</f>
        <v/>
      </c>
      <c r="G66" s="15" t="str">
        <f>CONCATENATE(応募者名簿!$D84)</f>
        <v/>
      </c>
    </row>
    <row r="67" spans="1:7" x14ac:dyDescent="0.4">
      <c r="A67" s="15" t="str">
        <f>CONCATENATE(応募者名簿!$B$8)</f>
        <v/>
      </c>
      <c r="B67" s="15" t="str">
        <f>CONCATENATE(応募者名簿!$B$11)</f>
        <v/>
      </c>
      <c r="C67" s="15" t="s">
        <v>38</v>
      </c>
      <c r="D67" s="15" t="str">
        <f>CONCATENATE(応募者名簿!$A85)</f>
        <v/>
      </c>
      <c r="E67" s="15" t="str">
        <f>CONCATENATE(応募者名簿!$B85)</f>
        <v/>
      </c>
      <c r="F67" s="15" t="str">
        <f>CONCATENATE(応募者名簿!$C85)</f>
        <v/>
      </c>
      <c r="G67" s="15" t="str">
        <f>CONCATENATE(応募者名簿!$D85)</f>
        <v/>
      </c>
    </row>
    <row r="68" spans="1:7" x14ac:dyDescent="0.4">
      <c r="A68" s="15" t="str">
        <f>CONCATENATE(応募者名簿!$B$8)</f>
        <v/>
      </c>
      <c r="B68" s="15" t="str">
        <f>CONCATENATE(応募者名簿!$B$11)</f>
        <v/>
      </c>
      <c r="C68" s="15" t="s">
        <v>38</v>
      </c>
      <c r="D68" s="15" t="str">
        <f>CONCATENATE(応募者名簿!$A86)</f>
        <v/>
      </c>
      <c r="E68" s="15" t="str">
        <f>CONCATENATE(応募者名簿!$B86)</f>
        <v/>
      </c>
      <c r="F68" s="15" t="str">
        <f>CONCATENATE(応募者名簿!$C86)</f>
        <v/>
      </c>
      <c r="G68" s="15" t="str">
        <f>CONCATENATE(応募者名簿!$D86)</f>
        <v/>
      </c>
    </row>
    <row r="69" spans="1:7" x14ac:dyDescent="0.4">
      <c r="A69" s="15" t="str">
        <f>CONCATENATE(応募者名簿!$B$8)</f>
        <v/>
      </c>
      <c r="B69" s="15" t="str">
        <f>CONCATENATE(応募者名簿!$B$11)</f>
        <v/>
      </c>
      <c r="C69" s="15" t="s">
        <v>38</v>
      </c>
      <c r="D69" s="15" t="str">
        <f>CONCATENATE(応募者名簿!$A87)</f>
        <v/>
      </c>
      <c r="E69" s="15" t="str">
        <f>CONCATENATE(応募者名簿!$B87)</f>
        <v/>
      </c>
      <c r="F69" s="15" t="str">
        <f>CONCATENATE(応募者名簿!$C87)</f>
        <v/>
      </c>
      <c r="G69" s="15" t="str">
        <f>CONCATENATE(応募者名簿!$D87)</f>
        <v/>
      </c>
    </row>
    <row r="70" spans="1:7" x14ac:dyDescent="0.4">
      <c r="A70" s="15" t="str">
        <f>CONCATENATE(応募者名簿!$B$8)</f>
        <v/>
      </c>
      <c r="B70" s="15" t="str">
        <f>CONCATENATE(応募者名簿!$B$11)</f>
        <v/>
      </c>
      <c r="C70" s="15" t="s">
        <v>38</v>
      </c>
      <c r="D70" s="15" t="str">
        <f>CONCATENATE(応募者名簿!$A88)</f>
        <v/>
      </c>
      <c r="E70" s="15" t="str">
        <f>CONCATENATE(応募者名簿!$B88)</f>
        <v/>
      </c>
      <c r="F70" s="15" t="str">
        <f>CONCATENATE(応募者名簿!$C88)</f>
        <v/>
      </c>
      <c r="G70" s="15" t="str">
        <f>CONCATENATE(応募者名簿!$D88)</f>
        <v/>
      </c>
    </row>
    <row r="71" spans="1:7" x14ac:dyDescent="0.4">
      <c r="A71" s="15" t="str">
        <f>CONCATENATE(応募者名簿!$B$8)</f>
        <v/>
      </c>
      <c r="B71" s="15" t="str">
        <f>CONCATENATE(応募者名簿!$B$11)</f>
        <v/>
      </c>
      <c r="C71" s="15" t="s">
        <v>38</v>
      </c>
      <c r="D71" s="15" t="str">
        <f>CONCATENATE(応募者名簿!$A89)</f>
        <v/>
      </c>
      <c r="E71" s="15" t="str">
        <f>CONCATENATE(応募者名簿!$B89)</f>
        <v/>
      </c>
      <c r="F71" s="15" t="str">
        <f>CONCATENATE(応募者名簿!$C89)</f>
        <v/>
      </c>
      <c r="G71" s="15" t="str">
        <f>CONCATENATE(応募者名簿!$D89)</f>
        <v/>
      </c>
    </row>
    <row r="72" spans="1:7" x14ac:dyDescent="0.4">
      <c r="A72" s="15" t="str">
        <f>CONCATENATE(応募者名簿!$B$8)</f>
        <v/>
      </c>
      <c r="B72" s="15" t="str">
        <f>CONCATENATE(応募者名簿!$B$11)</f>
        <v/>
      </c>
      <c r="C72" s="15" t="s">
        <v>38</v>
      </c>
      <c r="D72" s="15" t="str">
        <f>CONCATENATE(応募者名簿!$A90)</f>
        <v/>
      </c>
      <c r="E72" s="15" t="str">
        <f>CONCATENATE(応募者名簿!$B90)</f>
        <v/>
      </c>
      <c r="F72" s="15" t="str">
        <f>CONCATENATE(応募者名簿!$C90)</f>
        <v/>
      </c>
      <c r="G72" s="15" t="str">
        <f>CONCATENATE(応募者名簿!$D90)</f>
        <v/>
      </c>
    </row>
    <row r="73" spans="1:7" x14ac:dyDescent="0.4">
      <c r="A73" s="15" t="str">
        <f>CONCATENATE(応募者名簿!$B$8)</f>
        <v/>
      </c>
      <c r="B73" s="15" t="str">
        <f>CONCATENATE(応募者名簿!$B$11)</f>
        <v/>
      </c>
      <c r="C73" s="15" t="s">
        <v>38</v>
      </c>
      <c r="D73" s="15" t="str">
        <f>CONCATENATE(応募者名簿!$A91)</f>
        <v/>
      </c>
      <c r="E73" s="15" t="str">
        <f>CONCATENATE(応募者名簿!$B91)</f>
        <v/>
      </c>
      <c r="F73" s="15" t="str">
        <f>CONCATENATE(応募者名簿!$C91)</f>
        <v/>
      </c>
      <c r="G73" s="15" t="str">
        <f>CONCATENATE(応募者名簿!$D91)</f>
        <v/>
      </c>
    </row>
    <row r="74" spans="1:7" x14ac:dyDescent="0.4">
      <c r="A74" s="15" t="str">
        <f>CONCATENATE(応募者名簿!$B$8)</f>
        <v/>
      </c>
      <c r="B74" s="15" t="str">
        <f>CONCATENATE(応募者名簿!$B$11)</f>
        <v/>
      </c>
      <c r="C74" s="15" t="s">
        <v>38</v>
      </c>
      <c r="D74" s="15" t="str">
        <f>CONCATENATE(応募者名簿!$A92)</f>
        <v/>
      </c>
      <c r="E74" s="15" t="str">
        <f>CONCATENATE(応募者名簿!$B92)</f>
        <v/>
      </c>
      <c r="F74" s="15" t="str">
        <f>CONCATENATE(応募者名簿!$C92)</f>
        <v/>
      </c>
      <c r="G74" s="15" t="str">
        <f>CONCATENATE(応募者名簿!$D92)</f>
        <v/>
      </c>
    </row>
    <row r="75" spans="1:7" x14ac:dyDescent="0.4">
      <c r="A75" s="15" t="str">
        <f>CONCATENATE(応募者名簿!$B$8)</f>
        <v/>
      </c>
      <c r="B75" s="15" t="str">
        <f>CONCATENATE(応募者名簿!$B$11)</f>
        <v/>
      </c>
      <c r="C75" s="15" t="s">
        <v>38</v>
      </c>
      <c r="D75" s="15" t="str">
        <f>CONCATENATE(応募者名簿!$A93)</f>
        <v/>
      </c>
      <c r="E75" s="15" t="str">
        <f>CONCATENATE(応募者名簿!$B93)</f>
        <v/>
      </c>
      <c r="F75" s="15" t="str">
        <f>CONCATENATE(応募者名簿!$C93)</f>
        <v/>
      </c>
      <c r="G75" s="15" t="str">
        <f>CONCATENATE(応募者名簿!$D93)</f>
        <v/>
      </c>
    </row>
    <row r="76" spans="1:7" x14ac:dyDescent="0.4">
      <c r="A76" s="15" t="str">
        <f>CONCATENATE(応募者名簿!$B$8)</f>
        <v/>
      </c>
      <c r="B76" s="15" t="str">
        <f>CONCATENATE(応募者名簿!$B$11)</f>
        <v/>
      </c>
      <c r="C76" s="15" t="s">
        <v>38</v>
      </c>
      <c r="D76" s="15" t="str">
        <f>CONCATENATE(応募者名簿!$A94)</f>
        <v/>
      </c>
      <c r="E76" s="15" t="str">
        <f>CONCATENATE(応募者名簿!$B94)</f>
        <v/>
      </c>
      <c r="F76" s="15" t="str">
        <f>CONCATENATE(応募者名簿!$C94)</f>
        <v/>
      </c>
      <c r="G76" s="15" t="str">
        <f>CONCATENATE(応募者名簿!$D94)</f>
        <v/>
      </c>
    </row>
    <row r="77" spans="1:7" x14ac:dyDescent="0.4">
      <c r="A77" s="15" t="str">
        <f>CONCATENATE(応募者名簿!$B$8)</f>
        <v/>
      </c>
      <c r="B77" s="15" t="str">
        <f>CONCATENATE(応募者名簿!$B$11)</f>
        <v/>
      </c>
      <c r="C77" s="15" t="s">
        <v>38</v>
      </c>
      <c r="D77" s="15" t="str">
        <f>CONCATENATE(応募者名簿!$A95)</f>
        <v/>
      </c>
      <c r="E77" s="15" t="str">
        <f>CONCATENATE(応募者名簿!$B95)</f>
        <v/>
      </c>
      <c r="F77" s="15" t="str">
        <f>CONCATENATE(応募者名簿!$C95)</f>
        <v/>
      </c>
      <c r="G77" s="15" t="str">
        <f>CONCATENATE(応募者名簿!$D95)</f>
        <v/>
      </c>
    </row>
    <row r="78" spans="1:7" x14ac:dyDescent="0.4">
      <c r="A78" s="15" t="str">
        <f>CONCATENATE(応募者名簿!$B$8)</f>
        <v/>
      </c>
      <c r="B78" s="15" t="str">
        <f>CONCATENATE(応募者名簿!$B$11)</f>
        <v/>
      </c>
      <c r="C78" s="15" t="s">
        <v>38</v>
      </c>
      <c r="D78" s="15" t="str">
        <f>CONCATENATE(応募者名簿!$A96)</f>
        <v/>
      </c>
      <c r="E78" s="15" t="str">
        <f>CONCATENATE(応募者名簿!$B96)</f>
        <v/>
      </c>
      <c r="F78" s="15" t="str">
        <f>CONCATENATE(応募者名簿!$C96)</f>
        <v/>
      </c>
      <c r="G78" s="15" t="str">
        <f>CONCATENATE(応募者名簿!$D96)</f>
        <v/>
      </c>
    </row>
    <row r="79" spans="1:7" x14ac:dyDescent="0.4">
      <c r="A79" s="15" t="str">
        <f>CONCATENATE(応募者名簿!$B$8)</f>
        <v/>
      </c>
      <c r="B79" s="15" t="str">
        <f>CONCATENATE(応募者名簿!$B$11)</f>
        <v/>
      </c>
      <c r="C79" s="15" t="s">
        <v>38</v>
      </c>
      <c r="D79" s="15" t="str">
        <f>CONCATENATE(応募者名簿!$A97)</f>
        <v/>
      </c>
      <c r="E79" s="15" t="str">
        <f>CONCATENATE(応募者名簿!$B97)</f>
        <v/>
      </c>
      <c r="F79" s="15" t="str">
        <f>CONCATENATE(応募者名簿!$C97)</f>
        <v/>
      </c>
      <c r="G79" s="15" t="str">
        <f>CONCATENATE(応募者名簿!$D97)</f>
        <v/>
      </c>
    </row>
    <row r="80" spans="1:7" x14ac:dyDescent="0.4">
      <c r="A80" s="15" t="str">
        <f>CONCATENATE(応募者名簿!$B$8)</f>
        <v/>
      </c>
      <c r="B80" s="15" t="str">
        <f>CONCATENATE(応募者名簿!$B$11)</f>
        <v/>
      </c>
      <c r="C80" s="15" t="s">
        <v>38</v>
      </c>
      <c r="D80" s="15" t="str">
        <f>CONCATENATE(応募者名簿!$A98)</f>
        <v/>
      </c>
      <c r="E80" s="15" t="str">
        <f>CONCATENATE(応募者名簿!$B98)</f>
        <v/>
      </c>
      <c r="F80" s="15" t="str">
        <f>CONCATENATE(応募者名簿!$C98)</f>
        <v/>
      </c>
      <c r="G80" s="15" t="str">
        <f>CONCATENATE(応募者名簿!$D98)</f>
        <v/>
      </c>
    </row>
    <row r="81" spans="1:7" x14ac:dyDescent="0.4">
      <c r="A81" s="15" t="str">
        <f>CONCATENATE(応募者名簿!$B$8)</f>
        <v/>
      </c>
      <c r="B81" s="15" t="str">
        <f>CONCATENATE(応募者名簿!$B$11)</f>
        <v/>
      </c>
      <c r="C81" s="15" t="s">
        <v>38</v>
      </c>
      <c r="D81" s="15" t="str">
        <f>CONCATENATE(応募者名簿!$A99)</f>
        <v/>
      </c>
      <c r="E81" s="15" t="str">
        <f>CONCATENATE(応募者名簿!$B99)</f>
        <v/>
      </c>
      <c r="F81" s="15" t="str">
        <f>CONCATENATE(応募者名簿!$C99)</f>
        <v/>
      </c>
      <c r="G81" s="15" t="str">
        <f>CONCATENATE(応募者名簿!$D99)</f>
        <v/>
      </c>
    </row>
    <row r="82" spans="1:7" x14ac:dyDescent="0.4">
      <c r="A82" s="15" t="str">
        <f>CONCATENATE(応募者名簿!$B$8)</f>
        <v/>
      </c>
      <c r="B82" s="15" t="str">
        <f>CONCATENATE(応募者名簿!$B$11)</f>
        <v/>
      </c>
      <c r="C82" s="15" t="s">
        <v>38</v>
      </c>
      <c r="D82" s="15" t="str">
        <f>CONCATENATE(応募者名簿!$A100)</f>
        <v/>
      </c>
      <c r="E82" s="15" t="str">
        <f>CONCATENATE(応募者名簿!$B100)</f>
        <v/>
      </c>
      <c r="F82" s="15" t="str">
        <f>CONCATENATE(応募者名簿!$C100)</f>
        <v/>
      </c>
      <c r="G82" s="15" t="str">
        <f>CONCATENATE(応募者名簿!$D100)</f>
        <v/>
      </c>
    </row>
    <row r="83" spans="1:7" x14ac:dyDescent="0.4">
      <c r="A83" s="15" t="str">
        <f>CONCATENATE(応募者名簿!$B$8)</f>
        <v/>
      </c>
      <c r="B83" s="15" t="str">
        <f>CONCATENATE(応募者名簿!$B$11)</f>
        <v/>
      </c>
      <c r="C83" s="15" t="s">
        <v>38</v>
      </c>
      <c r="D83" s="15" t="str">
        <f>CONCATENATE(応募者名簿!$A101)</f>
        <v/>
      </c>
      <c r="E83" s="15" t="str">
        <f>CONCATENATE(応募者名簿!$B101)</f>
        <v/>
      </c>
      <c r="F83" s="15" t="str">
        <f>CONCATENATE(応募者名簿!$C101)</f>
        <v/>
      </c>
      <c r="G83" s="15" t="str">
        <f>CONCATENATE(応募者名簿!$D101)</f>
        <v/>
      </c>
    </row>
    <row r="84" spans="1:7" x14ac:dyDescent="0.4">
      <c r="A84" s="15" t="str">
        <f>CONCATENATE(応募者名簿!$B$8)</f>
        <v/>
      </c>
      <c r="B84" s="15" t="str">
        <f>CONCATENATE(応募者名簿!$B$11)</f>
        <v/>
      </c>
      <c r="C84" s="15" t="s">
        <v>38</v>
      </c>
      <c r="D84" s="15" t="str">
        <f>CONCATENATE(応募者名簿!$A102)</f>
        <v/>
      </c>
      <c r="E84" s="15" t="str">
        <f>CONCATENATE(応募者名簿!$B102)</f>
        <v/>
      </c>
      <c r="F84" s="15" t="str">
        <f>CONCATENATE(応募者名簿!$C102)</f>
        <v/>
      </c>
      <c r="G84" s="15" t="str">
        <f>CONCATENATE(応募者名簿!$D102)</f>
        <v/>
      </c>
    </row>
    <row r="85" spans="1:7" x14ac:dyDescent="0.4">
      <c r="A85" s="15" t="str">
        <f>CONCATENATE(応募者名簿!$B$8)</f>
        <v/>
      </c>
      <c r="B85" s="15" t="str">
        <f>CONCATENATE(応募者名簿!$B$11)</f>
        <v/>
      </c>
      <c r="C85" s="15" t="s">
        <v>38</v>
      </c>
      <c r="D85" s="15" t="str">
        <f>CONCATENATE(応募者名簿!$A103)</f>
        <v/>
      </c>
      <c r="E85" s="15" t="str">
        <f>CONCATENATE(応募者名簿!$B103)</f>
        <v/>
      </c>
      <c r="F85" s="15" t="str">
        <f>CONCATENATE(応募者名簿!$C103)</f>
        <v/>
      </c>
      <c r="G85" s="15" t="str">
        <f>CONCATENATE(応募者名簿!$D103)</f>
        <v/>
      </c>
    </row>
    <row r="86" spans="1:7" x14ac:dyDescent="0.4">
      <c r="A86" s="15" t="str">
        <f>CONCATENATE(応募者名簿!$B$8)</f>
        <v/>
      </c>
      <c r="B86" s="15" t="str">
        <f>CONCATENATE(応募者名簿!$B$11)</f>
        <v/>
      </c>
      <c r="C86" s="15" t="s">
        <v>38</v>
      </c>
      <c r="D86" s="15" t="str">
        <f>CONCATENATE(応募者名簿!$A104)</f>
        <v/>
      </c>
      <c r="E86" s="15" t="str">
        <f>CONCATENATE(応募者名簿!$B104)</f>
        <v/>
      </c>
      <c r="F86" s="15" t="str">
        <f>CONCATENATE(応募者名簿!$C104)</f>
        <v/>
      </c>
      <c r="G86" s="15" t="str">
        <f>CONCATENATE(応募者名簿!$D104)</f>
        <v/>
      </c>
    </row>
    <row r="87" spans="1:7" x14ac:dyDescent="0.4">
      <c r="A87" s="15" t="str">
        <f>CONCATENATE(応募者名簿!$B$8)</f>
        <v/>
      </c>
      <c r="B87" s="15" t="str">
        <f>CONCATENATE(応募者名簿!$B$11)</f>
        <v/>
      </c>
      <c r="C87" s="15" t="s">
        <v>38</v>
      </c>
      <c r="D87" s="15" t="str">
        <f>CONCATENATE(応募者名簿!$A105)</f>
        <v/>
      </c>
      <c r="E87" s="15" t="str">
        <f>CONCATENATE(応募者名簿!$B105)</f>
        <v/>
      </c>
      <c r="F87" s="15" t="str">
        <f>CONCATENATE(応募者名簿!$C105)</f>
        <v/>
      </c>
      <c r="G87" s="15" t="str">
        <f>CONCATENATE(応募者名簿!$D105)</f>
        <v/>
      </c>
    </row>
    <row r="88" spans="1:7" x14ac:dyDescent="0.4">
      <c r="A88" s="15" t="str">
        <f>CONCATENATE(応募者名簿!$B$8)</f>
        <v/>
      </c>
      <c r="B88" s="15" t="str">
        <f>CONCATENATE(応募者名簿!$B$11)</f>
        <v/>
      </c>
      <c r="C88" s="15" t="s">
        <v>38</v>
      </c>
      <c r="D88" s="15" t="str">
        <f>CONCATENATE(応募者名簿!$A106)</f>
        <v/>
      </c>
      <c r="E88" s="15" t="str">
        <f>CONCATENATE(応募者名簿!$B106)</f>
        <v/>
      </c>
      <c r="F88" s="15" t="str">
        <f>CONCATENATE(応募者名簿!$C106)</f>
        <v/>
      </c>
      <c r="G88" s="15" t="str">
        <f>CONCATENATE(応募者名簿!$D106)</f>
        <v/>
      </c>
    </row>
    <row r="89" spans="1:7" x14ac:dyDescent="0.4">
      <c r="A89" s="15" t="str">
        <f>CONCATENATE(応募者名簿!$B$8)</f>
        <v/>
      </c>
      <c r="B89" s="15" t="str">
        <f>CONCATENATE(応募者名簿!$B$11)</f>
        <v/>
      </c>
      <c r="C89" s="15" t="s">
        <v>38</v>
      </c>
      <c r="D89" s="15" t="str">
        <f>CONCATENATE(応募者名簿!$A107)</f>
        <v/>
      </c>
      <c r="E89" s="15" t="str">
        <f>CONCATENATE(応募者名簿!$B107)</f>
        <v/>
      </c>
      <c r="F89" s="15" t="str">
        <f>CONCATENATE(応募者名簿!$C107)</f>
        <v/>
      </c>
      <c r="G89" s="15" t="str">
        <f>CONCATENATE(応募者名簿!$D107)</f>
        <v/>
      </c>
    </row>
    <row r="90" spans="1:7" x14ac:dyDescent="0.4">
      <c r="A90" s="15" t="str">
        <f>CONCATENATE(応募者名簿!$B$8)</f>
        <v/>
      </c>
      <c r="B90" s="15" t="str">
        <f>CONCATENATE(応募者名簿!$B$11)</f>
        <v/>
      </c>
      <c r="C90" s="15" t="s">
        <v>38</v>
      </c>
      <c r="D90" s="15" t="str">
        <f>CONCATENATE(応募者名簿!$A108)</f>
        <v/>
      </c>
      <c r="E90" s="15" t="str">
        <f>CONCATENATE(応募者名簿!$B108)</f>
        <v/>
      </c>
      <c r="F90" s="15" t="str">
        <f>CONCATENATE(応募者名簿!$C108)</f>
        <v/>
      </c>
      <c r="G90" s="15" t="str">
        <f>CONCATENATE(応募者名簿!$D108)</f>
        <v/>
      </c>
    </row>
    <row r="91" spans="1:7" x14ac:dyDescent="0.4">
      <c r="A91" s="15" t="str">
        <f>CONCATENATE(応募者名簿!$B$8)</f>
        <v/>
      </c>
      <c r="B91" s="15" t="str">
        <f>CONCATENATE(応募者名簿!$B$11)</f>
        <v/>
      </c>
      <c r="C91" s="15" t="s">
        <v>38</v>
      </c>
      <c r="D91" s="15" t="str">
        <f>CONCATENATE(応募者名簿!$A109)</f>
        <v/>
      </c>
      <c r="E91" s="15" t="str">
        <f>CONCATENATE(応募者名簿!$B109)</f>
        <v/>
      </c>
      <c r="F91" s="15" t="str">
        <f>CONCATENATE(応募者名簿!$C109)</f>
        <v/>
      </c>
      <c r="G91" s="15" t="str">
        <f>CONCATENATE(応募者名簿!$D109)</f>
        <v/>
      </c>
    </row>
    <row r="92" spans="1:7" x14ac:dyDescent="0.4">
      <c r="A92" s="15" t="str">
        <f>CONCATENATE(応募者名簿!$B$8)</f>
        <v/>
      </c>
      <c r="B92" s="15" t="str">
        <f>CONCATENATE(応募者名簿!$B$11)</f>
        <v/>
      </c>
      <c r="C92" s="15" t="s">
        <v>38</v>
      </c>
      <c r="D92" s="15" t="str">
        <f>CONCATENATE(応募者名簿!$A110)</f>
        <v/>
      </c>
      <c r="E92" s="15" t="str">
        <f>CONCATENATE(応募者名簿!$B110)</f>
        <v/>
      </c>
      <c r="F92" s="15" t="str">
        <f>CONCATENATE(応募者名簿!$C110)</f>
        <v/>
      </c>
      <c r="G92" s="15" t="str">
        <f>CONCATENATE(応募者名簿!$D110)</f>
        <v/>
      </c>
    </row>
    <row r="93" spans="1:7" x14ac:dyDescent="0.4">
      <c r="A93" s="15" t="str">
        <f>CONCATENATE(応募者名簿!$B$8)</f>
        <v/>
      </c>
      <c r="B93" s="15" t="str">
        <f>CONCATENATE(応募者名簿!$B$11)</f>
        <v/>
      </c>
      <c r="C93" s="15" t="s">
        <v>38</v>
      </c>
      <c r="D93" s="15" t="str">
        <f>CONCATENATE(応募者名簿!$A111)</f>
        <v/>
      </c>
      <c r="E93" s="15" t="str">
        <f>CONCATENATE(応募者名簿!$B111)</f>
        <v/>
      </c>
      <c r="F93" s="15" t="str">
        <f>CONCATENATE(応募者名簿!$C111)</f>
        <v/>
      </c>
      <c r="G93" s="15" t="str">
        <f>CONCATENATE(応募者名簿!$D111)</f>
        <v/>
      </c>
    </row>
    <row r="94" spans="1:7" x14ac:dyDescent="0.4">
      <c r="A94" s="15" t="str">
        <f>CONCATENATE(応募者名簿!$B$8)</f>
        <v/>
      </c>
      <c r="B94" s="15" t="str">
        <f>CONCATENATE(応募者名簿!$B$11)</f>
        <v/>
      </c>
      <c r="C94" s="15" t="s">
        <v>38</v>
      </c>
      <c r="D94" s="15" t="str">
        <f>CONCATENATE(応募者名簿!$A112)</f>
        <v/>
      </c>
      <c r="E94" s="15" t="str">
        <f>CONCATENATE(応募者名簿!$B112)</f>
        <v/>
      </c>
      <c r="F94" s="15" t="str">
        <f>CONCATENATE(応募者名簿!$C112)</f>
        <v/>
      </c>
      <c r="G94" s="15" t="str">
        <f>CONCATENATE(応募者名簿!$D112)</f>
        <v/>
      </c>
    </row>
    <row r="95" spans="1:7" x14ac:dyDescent="0.4">
      <c r="A95" s="15" t="str">
        <f>CONCATENATE(応募者名簿!$B$8)</f>
        <v/>
      </c>
      <c r="B95" s="15" t="str">
        <f>CONCATENATE(応募者名簿!$B$11)</f>
        <v/>
      </c>
      <c r="C95" s="15" t="s">
        <v>38</v>
      </c>
      <c r="D95" s="15" t="str">
        <f>CONCATENATE(応募者名簿!$A113)</f>
        <v/>
      </c>
      <c r="E95" s="15" t="str">
        <f>CONCATENATE(応募者名簿!$B113)</f>
        <v/>
      </c>
      <c r="F95" s="15" t="str">
        <f>CONCATENATE(応募者名簿!$C113)</f>
        <v/>
      </c>
      <c r="G95" s="15" t="str">
        <f>CONCATENATE(応募者名簿!$D113)</f>
        <v/>
      </c>
    </row>
    <row r="96" spans="1:7" x14ac:dyDescent="0.4">
      <c r="A96" s="15" t="str">
        <f>CONCATENATE(応募者名簿!$B$8)</f>
        <v/>
      </c>
      <c r="B96" s="15" t="str">
        <f>CONCATENATE(応募者名簿!$B$11)</f>
        <v/>
      </c>
      <c r="C96" s="15" t="s">
        <v>38</v>
      </c>
      <c r="D96" s="15" t="str">
        <f>CONCATENATE(応募者名簿!$A114)</f>
        <v/>
      </c>
      <c r="E96" s="15" t="str">
        <f>CONCATENATE(応募者名簿!$B114)</f>
        <v/>
      </c>
      <c r="F96" s="15" t="str">
        <f>CONCATENATE(応募者名簿!$C114)</f>
        <v/>
      </c>
      <c r="G96" s="15" t="str">
        <f>CONCATENATE(応募者名簿!$D114)</f>
        <v/>
      </c>
    </row>
    <row r="97" spans="1:7" x14ac:dyDescent="0.4">
      <c r="A97" s="15" t="str">
        <f>CONCATENATE(応募者名簿!$B$8)</f>
        <v/>
      </c>
      <c r="B97" s="15" t="str">
        <f>CONCATENATE(応募者名簿!$B$11)</f>
        <v/>
      </c>
      <c r="C97" s="15" t="s">
        <v>38</v>
      </c>
      <c r="D97" s="15" t="str">
        <f>CONCATENATE(応募者名簿!$A115)</f>
        <v/>
      </c>
      <c r="E97" s="15" t="str">
        <f>CONCATENATE(応募者名簿!$B115)</f>
        <v/>
      </c>
      <c r="F97" s="15" t="str">
        <f>CONCATENATE(応募者名簿!$C115)</f>
        <v/>
      </c>
      <c r="G97" s="15" t="str">
        <f>CONCATENATE(応募者名簿!$D115)</f>
        <v/>
      </c>
    </row>
    <row r="98" spans="1:7" x14ac:dyDescent="0.4">
      <c r="A98" s="15" t="str">
        <f>CONCATENATE(応募者名簿!$B$8)</f>
        <v/>
      </c>
      <c r="B98" s="15" t="str">
        <f>CONCATENATE(応募者名簿!$B$11)</f>
        <v/>
      </c>
      <c r="C98" s="15" t="s">
        <v>38</v>
      </c>
      <c r="D98" s="15" t="str">
        <f>CONCATENATE(応募者名簿!$A116)</f>
        <v/>
      </c>
      <c r="E98" s="15" t="str">
        <f>CONCATENATE(応募者名簿!$B116)</f>
        <v/>
      </c>
      <c r="F98" s="15" t="str">
        <f>CONCATENATE(応募者名簿!$C116)</f>
        <v/>
      </c>
      <c r="G98" s="15" t="str">
        <f>CONCATENATE(応募者名簿!$D116)</f>
        <v/>
      </c>
    </row>
    <row r="99" spans="1:7" x14ac:dyDescent="0.4">
      <c r="A99" s="15" t="str">
        <f>CONCATENATE(応募者名簿!$B$8)</f>
        <v/>
      </c>
      <c r="B99" s="15" t="str">
        <f>CONCATENATE(応募者名簿!$B$11)</f>
        <v/>
      </c>
      <c r="C99" s="15" t="s">
        <v>38</v>
      </c>
      <c r="D99" s="15" t="str">
        <f>CONCATENATE(応募者名簿!$A117)</f>
        <v/>
      </c>
      <c r="E99" s="15" t="str">
        <f>CONCATENATE(応募者名簿!$B117)</f>
        <v/>
      </c>
      <c r="F99" s="15" t="str">
        <f>CONCATENATE(応募者名簿!$C117)</f>
        <v/>
      </c>
      <c r="G99" s="15" t="str">
        <f>CONCATENATE(応募者名簿!$D117)</f>
        <v/>
      </c>
    </row>
    <row r="100" spans="1:7" x14ac:dyDescent="0.4">
      <c r="A100" s="15" t="str">
        <f>CONCATENATE(応募者名簿!$B$8)</f>
        <v/>
      </c>
      <c r="B100" s="15" t="str">
        <f>CONCATENATE(応募者名簿!$B$11)</f>
        <v/>
      </c>
      <c r="C100" s="15" t="s">
        <v>38</v>
      </c>
      <c r="D100" s="15" t="str">
        <f>CONCATENATE(応募者名簿!$A118)</f>
        <v/>
      </c>
      <c r="E100" s="15" t="str">
        <f>CONCATENATE(応募者名簿!$B118)</f>
        <v/>
      </c>
      <c r="F100" s="15" t="str">
        <f>CONCATENATE(応募者名簿!$C118)</f>
        <v/>
      </c>
      <c r="G100" s="15" t="str">
        <f>CONCATENATE(応募者名簿!$D118)</f>
        <v/>
      </c>
    </row>
    <row r="101" spans="1:7" x14ac:dyDescent="0.4">
      <c r="A101" s="15" t="str">
        <f>CONCATENATE(応募者名簿!$B$8)</f>
        <v/>
      </c>
      <c r="B101" s="15" t="str">
        <f>CONCATENATE(応募者名簿!$B$11)</f>
        <v/>
      </c>
      <c r="C101" s="15" t="s">
        <v>38</v>
      </c>
      <c r="D101" s="15" t="str">
        <f>CONCATENATE(応募者名簿!$A119)</f>
        <v/>
      </c>
      <c r="E101" s="15" t="str">
        <f>CONCATENATE(応募者名簿!$B119)</f>
        <v/>
      </c>
      <c r="F101" s="15" t="str">
        <f>CONCATENATE(応募者名簿!$C119)</f>
        <v/>
      </c>
      <c r="G101" s="15" t="str">
        <f>CONCATENATE(応募者名簿!$D119)</f>
        <v/>
      </c>
    </row>
    <row r="102" spans="1:7" x14ac:dyDescent="0.4">
      <c r="A102" s="15" t="str">
        <f>CONCATENATE(応募者名簿!$B$8)</f>
        <v/>
      </c>
      <c r="B102" s="15" t="str">
        <f>CONCATENATE(応募者名簿!$B$11)</f>
        <v/>
      </c>
      <c r="C102" s="15" t="s">
        <v>38</v>
      </c>
      <c r="D102" s="15" t="str">
        <f>CONCATENATE(応募者名簿!$A120)</f>
        <v/>
      </c>
      <c r="E102" s="15" t="str">
        <f>CONCATENATE(応募者名簿!$B120)</f>
        <v/>
      </c>
      <c r="F102" s="15" t="str">
        <f>CONCATENATE(応募者名簿!$C120)</f>
        <v/>
      </c>
      <c r="G102" s="15" t="str">
        <f>CONCATENATE(応募者名簿!$D120)</f>
        <v/>
      </c>
    </row>
    <row r="103" spans="1:7" x14ac:dyDescent="0.4">
      <c r="A103" s="15" t="str">
        <f>CONCATENATE(応募者名簿!$B$8)</f>
        <v/>
      </c>
      <c r="B103" s="15" t="str">
        <f>CONCATENATE(応募者名簿!$B$11)</f>
        <v/>
      </c>
      <c r="C103" s="15" t="s">
        <v>38</v>
      </c>
      <c r="D103" s="15" t="str">
        <f>CONCATENATE(応募者名簿!$A121)</f>
        <v/>
      </c>
      <c r="E103" s="15" t="str">
        <f>CONCATENATE(応募者名簿!$B121)</f>
        <v/>
      </c>
      <c r="F103" s="15" t="str">
        <f>CONCATENATE(応募者名簿!$C121)</f>
        <v/>
      </c>
      <c r="G103" s="15" t="str">
        <f>CONCATENATE(応募者名簿!$D121)</f>
        <v/>
      </c>
    </row>
    <row r="104" spans="1:7" x14ac:dyDescent="0.4">
      <c r="A104" s="15" t="str">
        <f>CONCATENATE(応募者名簿!$B$8)</f>
        <v/>
      </c>
      <c r="B104" s="15" t="str">
        <f>CONCATENATE(応募者名簿!$B$11)</f>
        <v/>
      </c>
      <c r="C104" s="15" t="s">
        <v>38</v>
      </c>
      <c r="D104" s="15" t="str">
        <f>CONCATENATE(応募者名簿!$A122)</f>
        <v/>
      </c>
      <c r="E104" s="15" t="str">
        <f>CONCATENATE(応募者名簿!$B122)</f>
        <v/>
      </c>
      <c r="F104" s="15" t="str">
        <f>CONCATENATE(応募者名簿!$C122)</f>
        <v/>
      </c>
      <c r="G104" s="15" t="str">
        <f>CONCATENATE(応募者名簿!$D122)</f>
        <v/>
      </c>
    </row>
    <row r="105" spans="1:7" x14ac:dyDescent="0.4">
      <c r="A105" s="15" t="str">
        <f>CONCATENATE(応募者名簿!$B$8)</f>
        <v/>
      </c>
      <c r="B105" s="15" t="str">
        <f>CONCATENATE(応募者名簿!$B$11)</f>
        <v/>
      </c>
      <c r="C105" s="15" t="s">
        <v>38</v>
      </c>
      <c r="D105" s="15" t="str">
        <f>CONCATENATE(応募者名簿!$A123)</f>
        <v/>
      </c>
      <c r="E105" s="15" t="str">
        <f>CONCATENATE(応募者名簿!$B123)</f>
        <v/>
      </c>
      <c r="F105" s="15" t="str">
        <f>CONCATENATE(応募者名簿!$C123)</f>
        <v/>
      </c>
      <c r="G105" s="15" t="str">
        <f>CONCATENATE(応募者名簿!$D123)</f>
        <v/>
      </c>
    </row>
    <row r="106" spans="1:7" x14ac:dyDescent="0.4">
      <c r="A106" s="15" t="str">
        <f>CONCATENATE(応募者名簿!$B$8)</f>
        <v/>
      </c>
      <c r="B106" s="15" t="str">
        <f>CONCATENATE(応募者名簿!$B$11)</f>
        <v/>
      </c>
      <c r="C106" s="15" t="s">
        <v>38</v>
      </c>
      <c r="D106" s="15" t="str">
        <f>CONCATENATE(応募者名簿!$A124)</f>
        <v/>
      </c>
      <c r="E106" s="15" t="str">
        <f>CONCATENATE(応募者名簿!$B124)</f>
        <v/>
      </c>
      <c r="F106" s="15" t="str">
        <f>CONCATENATE(応募者名簿!$C124)</f>
        <v/>
      </c>
      <c r="G106" s="15" t="str">
        <f>CONCATENATE(応募者名簿!$D124)</f>
        <v/>
      </c>
    </row>
    <row r="107" spans="1:7" x14ac:dyDescent="0.4">
      <c r="A107" s="15" t="str">
        <f>CONCATENATE(応募者名簿!$B$8)</f>
        <v/>
      </c>
      <c r="B107" s="15" t="str">
        <f>CONCATENATE(応募者名簿!$B$11)</f>
        <v/>
      </c>
      <c r="C107" s="15" t="s">
        <v>38</v>
      </c>
      <c r="D107" s="15" t="str">
        <f>CONCATENATE(応募者名簿!$A125)</f>
        <v/>
      </c>
      <c r="E107" s="15" t="str">
        <f>CONCATENATE(応募者名簿!$B125)</f>
        <v/>
      </c>
      <c r="F107" s="15" t="str">
        <f>CONCATENATE(応募者名簿!$C125)</f>
        <v/>
      </c>
      <c r="G107" s="15" t="str">
        <f>CONCATENATE(応募者名簿!$D125)</f>
        <v/>
      </c>
    </row>
    <row r="108" spans="1:7" x14ac:dyDescent="0.4">
      <c r="A108" s="15" t="str">
        <f>CONCATENATE(応募者名簿!$B$8)</f>
        <v/>
      </c>
      <c r="B108" s="15" t="str">
        <f>CONCATENATE(応募者名簿!$B$11)</f>
        <v/>
      </c>
      <c r="C108" s="15" t="s">
        <v>38</v>
      </c>
      <c r="D108" s="15" t="str">
        <f>CONCATENATE(応募者名簿!$A126)</f>
        <v/>
      </c>
      <c r="E108" s="15" t="str">
        <f>CONCATENATE(応募者名簿!$B126)</f>
        <v/>
      </c>
      <c r="F108" s="15" t="str">
        <f>CONCATENATE(応募者名簿!$C126)</f>
        <v/>
      </c>
      <c r="G108" s="15" t="str">
        <f>CONCATENATE(応募者名簿!$D126)</f>
        <v/>
      </c>
    </row>
    <row r="109" spans="1:7" x14ac:dyDescent="0.4">
      <c r="A109" s="15" t="str">
        <f>CONCATENATE(応募者名簿!$B$8)</f>
        <v/>
      </c>
      <c r="B109" s="15" t="str">
        <f>CONCATENATE(応募者名簿!$B$11)</f>
        <v/>
      </c>
      <c r="C109" s="15" t="s">
        <v>38</v>
      </c>
      <c r="D109" s="15" t="str">
        <f>CONCATENATE(応募者名簿!$A127)</f>
        <v/>
      </c>
      <c r="E109" s="15" t="str">
        <f>CONCATENATE(応募者名簿!$B127)</f>
        <v/>
      </c>
      <c r="F109" s="15" t="str">
        <f>CONCATENATE(応募者名簿!$C127)</f>
        <v/>
      </c>
      <c r="G109" s="15" t="str">
        <f>CONCATENATE(応募者名簿!$D127)</f>
        <v/>
      </c>
    </row>
    <row r="110" spans="1:7" x14ac:dyDescent="0.4">
      <c r="A110" s="15" t="str">
        <f>CONCATENATE(応募者名簿!$B$8)</f>
        <v/>
      </c>
      <c r="B110" s="15" t="str">
        <f>CONCATENATE(応募者名簿!$B$11)</f>
        <v/>
      </c>
      <c r="C110" s="15" t="s">
        <v>38</v>
      </c>
      <c r="D110" s="15" t="str">
        <f>CONCATENATE(応募者名簿!$A128)</f>
        <v/>
      </c>
      <c r="E110" s="15" t="str">
        <f>CONCATENATE(応募者名簿!$B128)</f>
        <v/>
      </c>
      <c r="F110" s="15" t="str">
        <f>CONCATENATE(応募者名簿!$C128)</f>
        <v/>
      </c>
      <c r="G110" s="15" t="str">
        <f>CONCATENATE(応募者名簿!$D128)</f>
        <v/>
      </c>
    </row>
    <row r="111" spans="1:7" x14ac:dyDescent="0.4">
      <c r="A111" s="15" t="str">
        <f>CONCATENATE(応募者名簿!$B$8)</f>
        <v/>
      </c>
      <c r="B111" s="15" t="str">
        <f>CONCATENATE(応募者名簿!$B$11)</f>
        <v/>
      </c>
      <c r="C111" s="15" t="s">
        <v>38</v>
      </c>
      <c r="D111" s="15" t="str">
        <f>CONCATENATE(応募者名簿!$A129)</f>
        <v/>
      </c>
      <c r="E111" s="15" t="str">
        <f>CONCATENATE(応募者名簿!$B129)</f>
        <v/>
      </c>
      <c r="F111" s="15" t="str">
        <f>CONCATENATE(応募者名簿!$C129)</f>
        <v/>
      </c>
      <c r="G111" s="15" t="str">
        <f>CONCATENATE(応募者名簿!$D129)</f>
        <v/>
      </c>
    </row>
    <row r="112" spans="1:7" x14ac:dyDescent="0.4">
      <c r="A112" s="15" t="str">
        <f>CONCATENATE(応募者名簿!$B$8)</f>
        <v/>
      </c>
      <c r="B112" s="15" t="str">
        <f>CONCATENATE(応募者名簿!$B$11)</f>
        <v/>
      </c>
      <c r="C112" s="15" t="s">
        <v>38</v>
      </c>
      <c r="D112" s="15" t="str">
        <f>CONCATENATE(応募者名簿!$A130)</f>
        <v/>
      </c>
      <c r="E112" s="15" t="str">
        <f>CONCATENATE(応募者名簿!$B130)</f>
        <v/>
      </c>
      <c r="F112" s="15" t="str">
        <f>CONCATENATE(応募者名簿!$C130)</f>
        <v/>
      </c>
      <c r="G112" s="15" t="str">
        <f>CONCATENATE(応募者名簿!$D130)</f>
        <v/>
      </c>
    </row>
    <row r="113" spans="1:7" x14ac:dyDescent="0.4">
      <c r="A113" s="15" t="str">
        <f>CONCATENATE(応募者名簿!$B$8)</f>
        <v/>
      </c>
      <c r="B113" s="15" t="str">
        <f>CONCATENATE(応募者名簿!$B$11)</f>
        <v/>
      </c>
      <c r="C113" s="15" t="s">
        <v>38</v>
      </c>
      <c r="D113" s="15" t="str">
        <f>CONCATENATE(応募者名簿!$A131)</f>
        <v/>
      </c>
      <c r="E113" s="15" t="str">
        <f>CONCATENATE(応募者名簿!$B131)</f>
        <v/>
      </c>
      <c r="F113" s="15" t="str">
        <f>CONCATENATE(応募者名簿!$C131)</f>
        <v/>
      </c>
      <c r="G113" s="15" t="str">
        <f>CONCATENATE(応募者名簿!$D131)</f>
        <v/>
      </c>
    </row>
    <row r="114" spans="1:7" x14ac:dyDescent="0.4">
      <c r="A114" s="15" t="str">
        <f>CONCATENATE(応募者名簿!$B$8)</f>
        <v/>
      </c>
      <c r="B114" s="15" t="str">
        <f>CONCATENATE(応募者名簿!$B$11)</f>
        <v/>
      </c>
      <c r="C114" s="15" t="s">
        <v>38</v>
      </c>
      <c r="D114" s="15" t="str">
        <f>CONCATENATE(応募者名簿!$A132)</f>
        <v/>
      </c>
      <c r="E114" s="15" t="str">
        <f>CONCATENATE(応募者名簿!$B132)</f>
        <v/>
      </c>
      <c r="F114" s="15" t="str">
        <f>CONCATENATE(応募者名簿!$C132)</f>
        <v/>
      </c>
      <c r="G114" s="15" t="str">
        <f>CONCATENATE(応募者名簿!$D132)</f>
        <v/>
      </c>
    </row>
    <row r="115" spans="1:7" x14ac:dyDescent="0.4">
      <c r="A115" s="15" t="str">
        <f>CONCATENATE(応募者名簿!$B$8)</f>
        <v/>
      </c>
      <c r="B115" s="15" t="str">
        <f>CONCATENATE(応募者名簿!$B$11)</f>
        <v/>
      </c>
      <c r="C115" s="15" t="s">
        <v>38</v>
      </c>
      <c r="D115" s="15" t="str">
        <f>CONCATENATE(応募者名簿!$A133)</f>
        <v/>
      </c>
      <c r="E115" s="15" t="str">
        <f>CONCATENATE(応募者名簿!$B133)</f>
        <v/>
      </c>
      <c r="F115" s="15" t="str">
        <f>CONCATENATE(応募者名簿!$C133)</f>
        <v/>
      </c>
      <c r="G115" s="15" t="str">
        <f>CONCATENATE(応募者名簿!$D133)</f>
        <v/>
      </c>
    </row>
    <row r="116" spans="1:7" x14ac:dyDescent="0.4">
      <c r="A116" s="15" t="str">
        <f>CONCATENATE(応募者名簿!$B$8)</f>
        <v/>
      </c>
      <c r="B116" s="15" t="str">
        <f>CONCATENATE(応募者名簿!$B$11)</f>
        <v/>
      </c>
      <c r="C116" s="15" t="s">
        <v>38</v>
      </c>
      <c r="D116" s="15" t="str">
        <f>CONCATENATE(応募者名簿!$A134)</f>
        <v/>
      </c>
      <c r="E116" s="15" t="str">
        <f>CONCATENATE(応募者名簿!$B134)</f>
        <v/>
      </c>
      <c r="F116" s="15" t="str">
        <f>CONCATENATE(応募者名簿!$C134)</f>
        <v/>
      </c>
      <c r="G116" s="15" t="str">
        <f>CONCATENATE(応募者名簿!$D134)</f>
        <v/>
      </c>
    </row>
    <row r="117" spans="1:7" x14ac:dyDescent="0.4">
      <c r="A117" s="15" t="str">
        <f>CONCATENATE(応募者名簿!$B$8)</f>
        <v/>
      </c>
      <c r="B117" s="15" t="str">
        <f>CONCATENATE(応募者名簿!$B$11)</f>
        <v/>
      </c>
      <c r="C117" s="15" t="s">
        <v>38</v>
      </c>
      <c r="D117" s="15" t="str">
        <f>CONCATENATE(応募者名簿!$A135)</f>
        <v/>
      </c>
      <c r="E117" s="15" t="str">
        <f>CONCATENATE(応募者名簿!$B135)</f>
        <v/>
      </c>
      <c r="F117" s="15" t="str">
        <f>CONCATENATE(応募者名簿!$C135)</f>
        <v/>
      </c>
      <c r="G117" s="15" t="str">
        <f>CONCATENATE(応募者名簿!$D135)</f>
        <v/>
      </c>
    </row>
    <row r="118" spans="1:7" x14ac:dyDescent="0.4">
      <c r="A118" s="15" t="str">
        <f>CONCATENATE(応募者名簿!$B$8)</f>
        <v/>
      </c>
      <c r="B118" s="15" t="str">
        <f>CONCATENATE(応募者名簿!$B$11)</f>
        <v/>
      </c>
      <c r="C118" s="15" t="s">
        <v>38</v>
      </c>
      <c r="D118" s="15" t="str">
        <f>CONCATENATE(応募者名簿!$A136)</f>
        <v/>
      </c>
      <c r="E118" s="15" t="str">
        <f>CONCATENATE(応募者名簿!$B136)</f>
        <v/>
      </c>
      <c r="F118" s="15" t="str">
        <f>CONCATENATE(応募者名簿!$C136)</f>
        <v/>
      </c>
      <c r="G118" s="15" t="str">
        <f>CONCATENATE(応募者名簿!$D136)</f>
        <v/>
      </c>
    </row>
    <row r="119" spans="1:7" x14ac:dyDescent="0.4">
      <c r="A119" s="15" t="str">
        <f>CONCATENATE(応募者名簿!$B$8)</f>
        <v/>
      </c>
      <c r="B119" s="15" t="str">
        <f>CONCATENATE(応募者名簿!$B$11)</f>
        <v/>
      </c>
      <c r="C119" s="15" t="s">
        <v>38</v>
      </c>
      <c r="D119" s="15" t="str">
        <f>CONCATENATE(応募者名簿!$A137)</f>
        <v/>
      </c>
      <c r="E119" s="15" t="str">
        <f>CONCATENATE(応募者名簿!$B137)</f>
        <v/>
      </c>
      <c r="F119" s="15" t="str">
        <f>CONCATENATE(応募者名簿!$C137)</f>
        <v/>
      </c>
      <c r="G119" s="15" t="str">
        <f>CONCATENATE(応募者名簿!$D137)</f>
        <v/>
      </c>
    </row>
    <row r="120" spans="1:7" x14ac:dyDescent="0.4">
      <c r="A120" s="15" t="str">
        <f>CONCATENATE(応募者名簿!$B$8)</f>
        <v/>
      </c>
      <c r="B120" s="15" t="str">
        <f>CONCATENATE(応募者名簿!$B$11)</f>
        <v/>
      </c>
      <c r="C120" s="15" t="s">
        <v>38</v>
      </c>
      <c r="D120" s="15" t="str">
        <f>CONCATENATE(応募者名簿!$A138)</f>
        <v/>
      </c>
      <c r="E120" s="15" t="str">
        <f>CONCATENATE(応募者名簿!$B138)</f>
        <v/>
      </c>
      <c r="F120" s="15" t="str">
        <f>CONCATENATE(応募者名簿!$C138)</f>
        <v/>
      </c>
      <c r="G120" s="15" t="str">
        <f>CONCATENATE(応募者名簿!$D138)</f>
        <v/>
      </c>
    </row>
    <row r="121" spans="1:7" x14ac:dyDescent="0.4">
      <c r="A121" s="15" t="str">
        <f>CONCATENATE(応募者名簿!$B$8)</f>
        <v/>
      </c>
      <c r="B121" s="15" t="str">
        <f>CONCATENATE(応募者名簿!$B$11)</f>
        <v/>
      </c>
      <c r="C121" s="15" t="s">
        <v>38</v>
      </c>
      <c r="D121" s="15" t="str">
        <f>CONCATENATE(応募者名簿!$A139)</f>
        <v/>
      </c>
      <c r="E121" s="15" t="str">
        <f>CONCATENATE(応募者名簿!$B139)</f>
        <v/>
      </c>
      <c r="F121" s="15" t="str">
        <f>CONCATENATE(応募者名簿!$C139)</f>
        <v/>
      </c>
      <c r="G121" s="15" t="str">
        <f>CONCATENATE(応募者名簿!$D139)</f>
        <v/>
      </c>
    </row>
    <row r="122" spans="1:7" x14ac:dyDescent="0.4">
      <c r="A122" s="15" t="str">
        <f>CONCATENATE(応募者名簿!$B$8)</f>
        <v/>
      </c>
      <c r="B122" s="15" t="str">
        <f>CONCATENATE(応募者名簿!$B$11)</f>
        <v/>
      </c>
      <c r="C122" s="15" t="s">
        <v>38</v>
      </c>
      <c r="D122" s="15" t="str">
        <f>CONCATENATE(応募者名簿!$A140)</f>
        <v/>
      </c>
      <c r="E122" s="15" t="str">
        <f>CONCATENATE(応募者名簿!$B140)</f>
        <v/>
      </c>
      <c r="F122" s="15" t="str">
        <f>CONCATENATE(応募者名簿!$C140)</f>
        <v/>
      </c>
      <c r="G122" s="15" t="str">
        <f>CONCATENATE(応募者名簿!$D140)</f>
        <v/>
      </c>
    </row>
    <row r="123" spans="1:7" x14ac:dyDescent="0.4">
      <c r="A123" s="15" t="str">
        <f>CONCATENATE(応募者名簿!$B$8)</f>
        <v/>
      </c>
      <c r="B123" s="15" t="str">
        <f>CONCATENATE(応募者名簿!$B$11)</f>
        <v/>
      </c>
      <c r="C123" s="15" t="s">
        <v>38</v>
      </c>
      <c r="D123" s="15" t="str">
        <f>CONCATENATE(応募者名簿!$A141)</f>
        <v/>
      </c>
      <c r="E123" s="15" t="str">
        <f>CONCATENATE(応募者名簿!$B141)</f>
        <v/>
      </c>
      <c r="F123" s="15" t="str">
        <f>CONCATENATE(応募者名簿!$C141)</f>
        <v/>
      </c>
      <c r="G123" s="15" t="str">
        <f>CONCATENATE(応募者名簿!$D141)</f>
        <v/>
      </c>
    </row>
    <row r="124" spans="1:7" x14ac:dyDescent="0.4">
      <c r="A124" s="15" t="str">
        <f>CONCATENATE(応募者名簿!$B$8)</f>
        <v/>
      </c>
      <c r="B124" s="15" t="str">
        <f>CONCATENATE(応募者名簿!$B$11)</f>
        <v/>
      </c>
      <c r="C124" s="15" t="s">
        <v>38</v>
      </c>
      <c r="D124" s="15" t="str">
        <f>CONCATENATE(応募者名簿!$A142)</f>
        <v/>
      </c>
      <c r="E124" s="15" t="str">
        <f>CONCATENATE(応募者名簿!$B142)</f>
        <v/>
      </c>
      <c r="F124" s="15" t="str">
        <f>CONCATENATE(応募者名簿!$C142)</f>
        <v/>
      </c>
      <c r="G124" s="15" t="str">
        <f>CONCATENATE(応募者名簿!$D142)</f>
        <v/>
      </c>
    </row>
    <row r="125" spans="1:7" x14ac:dyDescent="0.4">
      <c r="A125" s="15" t="str">
        <f>CONCATENATE(応募者名簿!$B$8)</f>
        <v/>
      </c>
      <c r="B125" s="15" t="str">
        <f>CONCATENATE(応募者名簿!$B$11)</f>
        <v/>
      </c>
      <c r="C125" s="15" t="s">
        <v>38</v>
      </c>
      <c r="D125" s="15" t="str">
        <f>CONCATENATE(応募者名簿!$A143)</f>
        <v/>
      </c>
      <c r="E125" s="15" t="str">
        <f>CONCATENATE(応募者名簿!$B143)</f>
        <v/>
      </c>
      <c r="F125" s="15" t="str">
        <f>CONCATENATE(応募者名簿!$C143)</f>
        <v/>
      </c>
      <c r="G125" s="15" t="str">
        <f>CONCATENATE(応募者名簿!$D143)</f>
        <v/>
      </c>
    </row>
    <row r="126" spans="1:7" x14ac:dyDescent="0.4">
      <c r="A126" s="15" t="str">
        <f>CONCATENATE(応募者名簿!$B$8)</f>
        <v/>
      </c>
      <c r="B126" s="15" t="str">
        <f>CONCATENATE(応募者名簿!$B$11)</f>
        <v/>
      </c>
      <c r="C126" s="15" t="s">
        <v>38</v>
      </c>
      <c r="D126" s="15" t="str">
        <f>CONCATENATE(応募者名簿!$A144)</f>
        <v/>
      </c>
      <c r="E126" s="15" t="str">
        <f>CONCATENATE(応募者名簿!$B144)</f>
        <v/>
      </c>
      <c r="F126" s="15" t="str">
        <f>CONCATENATE(応募者名簿!$C144)</f>
        <v/>
      </c>
      <c r="G126" s="15" t="str">
        <f>CONCATENATE(応募者名簿!$D144)</f>
        <v/>
      </c>
    </row>
    <row r="127" spans="1:7" x14ac:dyDescent="0.4">
      <c r="A127" s="15" t="str">
        <f>CONCATENATE(応募者名簿!$B$8)</f>
        <v/>
      </c>
      <c r="B127" s="15" t="str">
        <f>CONCATENATE(応募者名簿!$B$11)</f>
        <v/>
      </c>
      <c r="C127" s="15" t="s">
        <v>38</v>
      </c>
      <c r="D127" s="15" t="str">
        <f>CONCATENATE(応募者名簿!$A145)</f>
        <v/>
      </c>
      <c r="E127" s="15" t="str">
        <f>CONCATENATE(応募者名簿!$B145)</f>
        <v/>
      </c>
      <c r="F127" s="15" t="str">
        <f>CONCATENATE(応募者名簿!$C145)</f>
        <v/>
      </c>
      <c r="G127" s="15" t="str">
        <f>CONCATENATE(応募者名簿!$D145)</f>
        <v/>
      </c>
    </row>
    <row r="128" spans="1:7" x14ac:dyDescent="0.4">
      <c r="A128" s="15" t="str">
        <f>CONCATENATE(応募者名簿!$B$8)</f>
        <v/>
      </c>
      <c r="B128" s="15" t="str">
        <f>CONCATENATE(応募者名簿!$B$11)</f>
        <v/>
      </c>
      <c r="C128" s="15" t="s">
        <v>38</v>
      </c>
      <c r="D128" s="15" t="str">
        <f>CONCATENATE(応募者名簿!$A146)</f>
        <v/>
      </c>
      <c r="E128" s="15" t="str">
        <f>CONCATENATE(応募者名簿!$B146)</f>
        <v/>
      </c>
      <c r="F128" s="15" t="str">
        <f>CONCATENATE(応募者名簿!$C146)</f>
        <v/>
      </c>
      <c r="G128" s="15" t="str">
        <f>CONCATENATE(応募者名簿!$D146)</f>
        <v/>
      </c>
    </row>
    <row r="129" spans="1:7" x14ac:dyDescent="0.4">
      <c r="A129" s="15" t="str">
        <f>CONCATENATE(応募者名簿!$B$8)</f>
        <v/>
      </c>
      <c r="B129" s="15" t="str">
        <f>CONCATENATE(応募者名簿!$B$11)</f>
        <v/>
      </c>
      <c r="C129" s="15" t="s">
        <v>38</v>
      </c>
      <c r="D129" s="15" t="str">
        <f>CONCATENATE(応募者名簿!$A147)</f>
        <v/>
      </c>
      <c r="E129" s="15" t="str">
        <f>CONCATENATE(応募者名簿!$B147)</f>
        <v/>
      </c>
      <c r="F129" s="15" t="str">
        <f>CONCATENATE(応募者名簿!$C147)</f>
        <v/>
      </c>
      <c r="G129" s="15" t="str">
        <f>CONCATENATE(応募者名簿!$D147)</f>
        <v/>
      </c>
    </row>
    <row r="130" spans="1:7" x14ac:dyDescent="0.4">
      <c r="A130" s="15" t="str">
        <f>CONCATENATE(応募者名簿!$B$8)</f>
        <v/>
      </c>
      <c r="B130" s="15" t="str">
        <f>CONCATENATE(応募者名簿!$B$11)</f>
        <v/>
      </c>
      <c r="C130" s="15" t="s">
        <v>38</v>
      </c>
      <c r="D130" s="15" t="str">
        <f>CONCATENATE(応募者名簿!$A148)</f>
        <v/>
      </c>
      <c r="E130" s="15" t="str">
        <f>CONCATENATE(応募者名簿!$B148)</f>
        <v/>
      </c>
      <c r="F130" s="15" t="str">
        <f>CONCATENATE(応募者名簿!$C148)</f>
        <v/>
      </c>
      <c r="G130" s="15" t="str">
        <f>CONCATENATE(応募者名簿!$D148)</f>
        <v/>
      </c>
    </row>
    <row r="131" spans="1:7" x14ac:dyDescent="0.4">
      <c r="A131" s="15" t="str">
        <f>CONCATENATE(応募者名簿!$B$8)</f>
        <v/>
      </c>
      <c r="B131" s="15" t="str">
        <f>CONCATENATE(応募者名簿!$B$11)</f>
        <v/>
      </c>
      <c r="C131" s="15" t="s">
        <v>38</v>
      </c>
      <c r="D131" s="15" t="str">
        <f>CONCATENATE(応募者名簿!$A149)</f>
        <v/>
      </c>
      <c r="E131" s="15" t="str">
        <f>CONCATENATE(応募者名簿!$B149)</f>
        <v/>
      </c>
      <c r="F131" s="15" t="str">
        <f>CONCATENATE(応募者名簿!$C149)</f>
        <v/>
      </c>
      <c r="G131" s="15" t="str">
        <f>CONCATENATE(応募者名簿!$D149)</f>
        <v/>
      </c>
    </row>
    <row r="132" spans="1:7" x14ac:dyDescent="0.4">
      <c r="A132" s="15" t="str">
        <f>CONCATENATE(応募者名簿!$B$8)</f>
        <v/>
      </c>
      <c r="B132" s="15" t="str">
        <f>CONCATENATE(応募者名簿!$B$11)</f>
        <v/>
      </c>
      <c r="C132" s="15" t="s">
        <v>38</v>
      </c>
      <c r="D132" s="15" t="str">
        <f>CONCATENATE(応募者名簿!$A150)</f>
        <v/>
      </c>
      <c r="E132" s="15" t="str">
        <f>CONCATENATE(応募者名簿!$B150)</f>
        <v/>
      </c>
      <c r="F132" s="15" t="str">
        <f>CONCATENATE(応募者名簿!$C150)</f>
        <v/>
      </c>
      <c r="G132" s="15" t="str">
        <f>CONCATENATE(応募者名簿!$D150)</f>
        <v/>
      </c>
    </row>
    <row r="133" spans="1:7" x14ac:dyDescent="0.4">
      <c r="A133" s="15" t="str">
        <f>CONCATENATE(応募者名簿!$B$8)</f>
        <v/>
      </c>
      <c r="B133" s="15" t="str">
        <f>CONCATENATE(応募者名簿!$B$11)</f>
        <v/>
      </c>
      <c r="C133" s="15" t="s">
        <v>38</v>
      </c>
      <c r="D133" s="15" t="str">
        <f>CONCATENATE(応募者名簿!$A151)</f>
        <v/>
      </c>
      <c r="E133" s="15" t="str">
        <f>CONCATENATE(応募者名簿!$B151)</f>
        <v/>
      </c>
      <c r="F133" s="15" t="str">
        <f>CONCATENATE(応募者名簿!$C151)</f>
        <v/>
      </c>
      <c r="G133" s="15" t="str">
        <f>CONCATENATE(応募者名簿!$D151)</f>
        <v/>
      </c>
    </row>
    <row r="134" spans="1:7" x14ac:dyDescent="0.4">
      <c r="A134" s="15" t="str">
        <f>CONCATENATE(応募者名簿!$B$8)</f>
        <v/>
      </c>
      <c r="B134" s="15" t="str">
        <f>CONCATENATE(応募者名簿!$B$11)</f>
        <v/>
      </c>
      <c r="C134" s="15" t="s">
        <v>38</v>
      </c>
      <c r="D134" s="15" t="str">
        <f>CONCATENATE(応募者名簿!$A152)</f>
        <v/>
      </c>
      <c r="E134" s="15" t="str">
        <f>CONCATENATE(応募者名簿!$B152)</f>
        <v/>
      </c>
      <c r="F134" s="15" t="str">
        <f>CONCATENATE(応募者名簿!$C152)</f>
        <v/>
      </c>
      <c r="G134" s="15" t="str">
        <f>CONCATENATE(応募者名簿!$D152)</f>
        <v/>
      </c>
    </row>
    <row r="135" spans="1:7" x14ac:dyDescent="0.4">
      <c r="A135" s="15" t="str">
        <f>CONCATENATE(応募者名簿!$B$8)</f>
        <v/>
      </c>
      <c r="B135" s="15" t="str">
        <f>CONCATENATE(応募者名簿!$B$11)</f>
        <v/>
      </c>
      <c r="C135" s="15" t="s">
        <v>38</v>
      </c>
      <c r="D135" s="15" t="str">
        <f>CONCATENATE(応募者名簿!$A153)</f>
        <v/>
      </c>
      <c r="E135" s="15" t="str">
        <f>CONCATENATE(応募者名簿!$B153)</f>
        <v/>
      </c>
      <c r="F135" s="15" t="str">
        <f>CONCATENATE(応募者名簿!$C153)</f>
        <v/>
      </c>
      <c r="G135" s="15" t="str">
        <f>CONCATENATE(応募者名簿!$D153)</f>
        <v/>
      </c>
    </row>
    <row r="136" spans="1:7" x14ac:dyDescent="0.4">
      <c r="A136" s="15" t="str">
        <f>CONCATENATE(応募者名簿!$B$8)</f>
        <v/>
      </c>
      <c r="B136" s="15" t="str">
        <f>CONCATENATE(応募者名簿!$B$11)</f>
        <v/>
      </c>
      <c r="C136" s="15" t="s">
        <v>38</v>
      </c>
      <c r="D136" s="15" t="str">
        <f>CONCATENATE(応募者名簿!$A154)</f>
        <v/>
      </c>
      <c r="E136" s="15" t="str">
        <f>CONCATENATE(応募者名簿!$B154)</f>
        <v/>
      </c>
      <c r="F136" s="15" t="str">
        <f>CONCATENATE(応募者名簿!$C154)</f>
        <v/>
      </c>
      <c r="G136" s="15" t="str">
        <f>CONCATENATE(応募者名簿!$D154)</f>
        <v/>
      </c>
    </row>
    <row r="137" spans="1:7" x14ac:dyDescent="0.4">
      <c r="A137" s="15" t="str">
        <f>CONCATENATE(応募者名簿!$B$8)</f>
        <v/>
      </c>
      <c r="B137" s="15" t="str">
        <f>CONCATENATE(応募者名簿!$B$11)</f>
        <v/>
      </c>
      <c r="C137" s="15" t="s">
        <v>38</v>
      </c>
      <c r="D137" s="15" t="str">
        <f>CONCATENATE(応募者名簿!$A155)</f>
        <v/>
      </c>
      <c r="E137" s="15" t="str">
        <f>CONCATENATE(応募者名簿!$B155)</f>
        <v/>
      </c>
      <c r="F137" s="15" t="str">
        <f>CONCATENATE(応募者名簿!$C155)</f>
        <v/>
      </c>
      <c r="G137" s="15" t="str">
        <f>CONCATENATE(応募者名簿!$D155)</f>
        <v/>
      </c>
    </row>
    <row r="138" spans="1:7" x14ac:dyDescent="0.4">
      <c r="A138" s="15" t="str">
        <f>CONCATENATE(応募者名簿!$B$8)</f>
        <v/>
      </c>
      <c r="B138" s="15" t="str">
        <f>CONCATENATE(応募者名簿!$B$11)</f>
        <v/>
      </c>
      <c r="C138" s="15" t="s">
        <v>38</v>
      </c>
      <c r="D138" s="15" t="str">
        <f>CONCATENATE(応募者名簿!$A156)</f>
        <v/>
      </c>
      <c r="E138" s="15" t="str">
        <f>CONCATENATE(応募者名簿!$B156)</f>
        <v/>
      </c>
      <c r="F138" s="15" t="str">
        <f>CONCATENATE(応募者名簿!$C156)</f>
        <v/>
      </c>
      <c r="G138" s="15" t="str">
        <f>CONCATENATE(応募者名簿!$D156)</f>
        <v/>
      </c>
    </row>
    <row r="139" spans="1:7" x14ac:dyDescent="0.4">
      <c r="A139" s="15" t="str">
        <f>CONCATENATE(応募者名簿!$B$8)</f>
        <v/>
      </c>
      <c r="B139" s="15" t="str">
        <f>CONCATENATE(応募者名簿!$B$11)</f>
        <v/>
      </c>
      <c r="C139" s="15" t="s">
        <v>38</v>
      </c>
      <c r="D139" s="15" t="str">
        <f>CONCATENATE(応募者名簿!$A157)</f>
        <v/>
      </c>
      <c r="E139" s="15" t="str">
        <f>CONCATENATE(応募者名簿!$B157)</f>
        <v/>
      </c>
      <c r="F139" s="15" t="str">
        <f>CONCATENATE(応募者名簿!$C157)</f>
        <v/>
      </c>
      <c r="G139" s="15" t="str">
        <f>CONCATENATE(応募者名簿!$D157)</f>
        <v/>
      </c>
    </row>
    <row r="140" spans="1:7" x14ac:dyDescent="0.4">
      <c r="A140" s="15" t="str">
        <f>CONCATENATE(応募者名簿!$B$8)</f>
        <v/>
      </c>
      <c r="B140" s="15" t="str">
        <f>CONCATENATE(応募者名簿!$B$11)</f>
        <v/>
      </c>
      <c r="C140" s="15" t="s">
        <v>38</v>
      </c>
      <c r="D140" s="15" t="str">
        <f>CONCATENATE(応募者名簿!$A158)</f>
        <v/>
      </c>
      <c r="E140" s="15" t="str">
        <f>CONCATENATE(応募者名簿!$B158)</f>
        <v/>
      </c>
      <c r="F140" s="15" t="str">
        <f>CONCATENATE(応募者名簿!$C158)</f>
        <v/>
      </c>
      <c r="G140" s="15" t="str">
        <f>CONCATENATE(応募者名簿!$D158)</f>
        <v/>
      </c>
    </row>
    <row r="141" spans="1:7" x14ac:dyDescent="0.4">
      <c r="A141" s="15" t="str">
        <f>CONCATENATE(応募者名簿!$B$8)</f>
        <v/>
      </c>
      <c r="B141" s="15" t="str">
        <f>CONCATENATE(応募者名簿!$B$11)</f>
        <v/>
      </c>
      <c r="C141" s="15" t="s">
        <v>38</v>
      </c>
      <c r="D141" s="15" t="str">
        <f>CONCATENATE(応募者名簿!$A159)</f>
        <v/>
      </c>
      <c r="E141" s="15" t="str">
        <f>CONCATENATE(応募者名簿!$B159)</f>
        <v/>
      </c>
      <c r="F141" s="15" t="str">
        <f>CONCATENATE(応募者名簿!$C159)</f>
        <v/>
      </c>
      <c r="G141" s="15" t="str">
        <f>CONCATENATE(応募者名簿!$D159)</f>
        <v/>
      </c>
    </row>
    <row r="142" spans="1:7" x14ac:dyDescent="0.4">
      <c r="A142" s="15" t="str">
        <f>CONCATENATE(応募者名簿!$B$8)</f>
        <v/>
      </c>
      <c r="B142" s="15" t="str">
        <f>CONCATENATE(応募者名簿!$B$11)</f>
        <v/>
      </c>
      <c r="C142" s="15" t="s">
        <v>38</v>
      </c>
      <c r="D142" s="15" t="str">
        <f>CONCATENATE(応募者名簿!$A160)</f>
        <v/>
      </c>
      <c r="E142" s="15" t="str">
        <f>CONCATENATE(応募者名簿!$B160)</f>
        <v/>
      </c>
      <c r="F142" s="15" t="str">
        <f>CONCATENATE(応募者名簿!$C160)</f>
        <v/>
      </c>
      <c r="G142" s="15" t="str">
        <f>CONCATENATE(応募者名簿!$D160)</f>
        <v/>
      </c>
    </row>
    <row r="143" spans="1:7" x14ac:dyDescent="0.4">
      <c r="A143" s="15" t="str">
        <f>CONCATENATE(応募者名簿!$B$8)</f>
        <v/>
      </c>
      <c r="B143" s="15" t="str">
        <f>CONCATENATE(応募者名簿!$B$11)</f>
        <v/>
      </c>
      <c r="C143" s="15" t="s">
        <v>38</v>
      </c>
      <c r="D143" s="15" t="str">
        <f>CONCATENATE(応募者名簿!$A161)</f>
        <v/>
      </c>
      <c r="E143" s="15" t="str">
        <f>CONCATENATE(応募者名簿!$B161)</f>
        <v/>
      </c>
      <c r="F143" s="15" t="str">
        <f>CONCATENATE(応募者名簿!$C161)</f>
        <v/>
      </c>
      <c r="G143" s="15" t="str">
        <f>CONCATENATE(応募者名簿!$D161)</f>
        <v/>
      </c>
    </row>
    <row r="144" spans="1:7" x14ac:dyDescent="0.4">
      <c r="A144" s="15" t="str">
        <f>CONCATENATE(応募者名簿!$B$8)</f>
        <v/>
      </c>
      <c r="B144" s="15" t="str">
        <f>CONCATENATE(応募者名簿!$B$11)</f>
        <v/>
      </c>
      <c r="C144" s="15" t="s">
        <v>38</v>
      </c>
      <c r="D144" s="15" t="str">
        <f>CONCATENATE(応募者名簿!$A162)</f>
        <v/>
      </c>
      <c r="E144" s="15" t="str">
        <f>CONCATENATE(応募者名簿!$B162)</f>
        <v/>
      </c>
      <c r="F144" s="15" t="str">
        <f>CONCATENATE(応募者名簿!$C162)</f>
        <v/>
      </c>
      <c r="G144" s="15" t="str">
        <f>CONCATENATE(応募者名簿!$D162)</f>
        <v/>
      </c>
    </row>
    <row r="145" spans="1:7" x14ac:dyDescent="0.4">
      <c r="A145" s="15" t="str">
        <f>CONCATENATE(応募者名簿!$B$8)</f>
        <v/>
      </c>
      <c r="B145" s="15" t="str">
        <f>CONCATENATE(応募者名簿!$B$11)</f>
        <v/>
      </c>
      <c r="C145" s="15" t="s">
        <v>38</v>
      </c>
      <c r="D145" s="15" t="str">
        <f>CONCATENATE(応募者名簿!$A163)</f>
        <v/>
      </c>
      <c r="E145" s="15" t="str">
        <f>CONCATENATE(応募者名簿!$B163)</f>
        <v/>
      </c>
      <c r="F145" s="15" t="str">
        <f>CONCATENATE(応募者名簿!$C163)</f>
        <v/>
      </c>
      <c r="G145" s="15" t="str">
        <f>CONCATENATE(応募者名簿!$D163)</f>
        <v/>
      </c>
    </row>
    <row r="146" spans="1:7" x14ac:dyDescent="0.4">
      <c r="A146" s="15" t="str">
        <f>CONCATENATE(応募者名簿!$B$8)</f>
        <v/>
      </c>
      <c r="B146" s="15" t="str">
        <f>CONCATENATE(応募者名簿!$B$11)</f>
        <v/>
      </c>
      <c r="C146" s="15" t="s">
        <v>38</v>
      </c>
      <c r="D146" s="15" t="str">
        <f>CONCATENATE(応募者名簿!$A164)</f>
        <v/>
      </c>
      <c r="E146" s="15" t="str">
        <f>CONCATENATE(応募者名簿!$B164)</f>
        <v/>
      </c>
      <c r="F146" s="15" t="str">
        <f>CONCATENATE(応募者名簿!$C164)</f>
        <v/>
      </c>
      <c r="G146" s="15" t="str">
        <f>CONCATENATE(応募者名簿!$D164)</f>
        <v/>
      </c>
    </row>
    <row r="147" spans="1:7" x14ac:dyDescent="0.4">
      <c r="A147" s="15" t="str">
        <f>CONCATENATE(応募者名簿!$B$8)</f>
        <v/>
      </c>
      <c r="B147" s="15" t="str">
        <f>CONCATENATE(応募者名簿!$B$11)</f>
        <v/>
      </c>
      <c r="C147" s="15" t="s">
        <v>38</v>
      </c>
      <c r="D147" s="15" t="str">
        <f>CONCATENATE(応募者名簿!$A165)</f>
        <v/>
      </c>
      <c r="E147" s="15" t="str">
        <f>CONCATENATE(応募者名簿!$B165)</f>
        <v/>
      </c>
      <c r="F147" s="15" t="str">
        <f>CONCATENATE(応募者名簿!$C165)</f>
        <v/>
      </c>
      <c r="G147" s="15" t="str">
        <f>CONCATENATE(応募者名簿!$D165)</f>
        <v/>
      </c>
    </row>
    <row r="148" spans="1:7" x14ac:dyDescent="0.4">
      <c r="A148" s="15" t="str">
        <f>CONCATENATE(応募者名簿!$B$8)</f>
        <v/>
      </c>
      <c r="B148" s="15" t="str">
        <f>CONCATENATE(応募者名簿!$B$11)</f>
        <v/>
      </c>
      <c r="C148" s="15" t="s">
        <v>38</v>
      </c>
      <c r="D148" s="15" t="str">
        <f>CONCATENATE(応募者名簿!$A166)</f>
        <v/>
      </c>
      <c r="E148" s="15" t="str">
        <f>CONCATENATE(応募者名簿!$B166)</f>
        <v/>
      </c>
      <c r="F148" s="15" t="str">
        <f>CONCATENATE(応募者名簿!$C166)</f>
        <v/>
      </c>
      <c r="G148" s="15" t="str">
        <f>CONCATENATE(応募者名簿!$D166)</f>
        <v/>
      </c>
    </row>
    <row r="149" spans="1:7" x14ac:dyDescent="0.4">
      <c r="A149" s="15" t="str">
        <f>CONCATENATE(応募者名簿!$B$8)</f>
        <v/>
      </c>
      <c r="B149" s="15" t="str">
        <f>CONCATENATE(応募者名簿!$B$11)</f>
        <v/>
      </c>
      <c r="C149" s="15" t="s">
        <v>38</v>
      </c>
      <c r="D149" s="15" t="str">
        <f>CONCATENATE(応募者名簿!$A167)</f>
        <v/>
      </c>
      <c r="E149" s="15" t="str">
        <f>CONCATENATE(応募者名簿!$B167)</f>
        <v/>
      </c>
      <c r="F149" s="15" t="str">
        <f>CONCATENATE(応募者名簿!$C167)</f>
        <v/>
      </c>
      <c r="G149" s="15" t="str">
        <f>CONCATENATE(応募者名簿!$D167)</f>
        <v/>
      </c>
    </row>
    <row r="150" spans="1:7" x14ac:dyDescent="0.4">
      <c r="A150" s="15" t="str">
        <f>CONCATENATE(応募者名簿!$B$8)</f>
        <v/>
      </c>
      <c r="B150" s="15" t="str">
        <f>CONCATENATE(応募者名簿!$B$11)</f>
        <v/>
      </c>
      <c r="C150" s="15" t="s">
        <v>38</v>
      </c>
      <c r="D150" s="15" t="str">
        <f>CONCATENATE(応募者名簿!$A168)</f>
        <v/>
      </c>
      <c r="E150" s="15" t="str">
        <f>CONCATENATE(応募者名簿!$B168)</f>
        <v/>
      </c>
      <c r="F150" s="15" t="str">
        <f>CONCATENATE(応募者名簿!$C168)</f>
        <v/>
      </c>
      <c r="G150" s="15" t="str">
        <f>CONCATENATE(応募者名簿!$D168)</f>
        <v/>
      </c>
    </row>
    <row r="151" spans="1:7" x14ac:dyDescent="0.4">
      <c r="A151" s="15" t="str">
        <f>CONCATENATE(応募者名簿!$B$8)</f>
        <v/>
      </c>
      <c r="B151" s="15" t="str">
        <f>CONCATENATE(応募者名簿!$B$11)</f>
        <v/>
      </c>
      <c r="C151" s="15" t="s">
        <v>38</v>
      </c>
      <c r="D151" s="15" t="str">
        <f>CONCATENATE(応募者名簿!$A169)</f>
        <v/>
      </c>
      <c r="E151" s="15" t="str">
        <f>CONCATENATE(応募者名簿!$B169)</f>
        <v/>
      </c>
      <c r="F151" s="15" t="str">
        <f>CONCATENATE(応募者名簿!$C169)</f>
        <v/>
      </c>
      <c r="G151" s="15" t="str">
        <f>CONCATENATE(応募者名簿!$D169)</f>
        <v/>
      </c>
    </row>
    <row r="152" spans="1:7" x14ac:dyDescent="0.4">
      <c r="A152" s="15" t="str">
        <f>CONCATENATE(応募者名簿!$B$8)</f>
        <v/>
      </c>
      <c r="B152" s="15" t="str">
        <f>CONCATENATE(応募者名簿!$B$11)</f>
        <v/>
      </c>
      <c r="C152" s="15" t="s">
        <v>38</v>
      </c>
      <c r="D152" s="15" t="str">
        <f>CONCATENATE(応募者名簿!$A170)</f>
        <v/>
      </c>
      <c r="E152" s="15" t="str">
        <f>CONCATENATE(応募者名簿!$B170)</f>
        <v/>
      </c>
      <c r="F152" s="15" t="str">
        <f>CONCATENATE(応募者名簿!$C170)</f>
        <v/>
      </c>
      <c r="G152" s="15" t="str">
        <f>CONCATENATE(応募者名簿!$D170)</f>
        <v/>
      </c>
    </row>
    <row r="153" spans="1:7" x14ac:dyDescent="0.4">
      <c r="A153" s="15" t="str">
        <f>CONCATENATE(応募者名簿!$B$8)</f>
        <v/>
      </c>
      <c r="B153" s="15" t="str">
        <f>CONCATENATE(応募者名簿!$B$11)</f>
        <v/>
      </c>
      <c r="C153" s="15" t="s">
        <v>38</v>
      </c>
      <c r="D153" s="15" t="str">
        <f>CONCATENATE(応募者名簿!$A171)</f>
        <v/>
      </c>
      <c r="E153" s="15" t="str">
        <f>CONCATENATE(応募者名簿!$B171)</f>
        <v/>
      </c>
      <c r="F153" s="15" t="str">
        <f>CONCATENATE(応募者名簿!$C171)</f>
        <v/>
      </c>
      <c r="G153" s="15" t="str">
        <f>CONCATENATE(応募者名簿!$D171)</f>
        <v/>
      </c>
    </row>
    <row r="154" spans="1:7" x14ac:dyDescent="0.4">
      <c r="A154" s="15" t="str">
        <f>CONCATENATE(応募者名簿!$B$8)</f>
        <v/>
      </c>
      <c r="B154" s="15" t="str">
        <f>CONCATENATE(応募者名簿!$B$11)</f>
        <v/>
      </c>
      <c r="C154" s="15" t="s">
        <v>38</v>
      </c>
      <c r="D154" s="15" t="str">
        <f>CONCATENATE(応募者名簿!$A172)</f>
        <v/>
      </c>
      <c r="E154" s="15" t="str">
        <f>CONCATENATE(応募者名簿!$B172)</f>
        <v/>
      </c>
      <c r="F154" s="15" t="str">
        <f>CONCATENATE(応募者名簿!$C172)</f>
        <v/>
      </c>
      <c r="G154" s="15" t="str">
        <f>CONCATENATE(応募者名簿!$D172)</f>
        <v/>
      </c>
    </row>
    <row r="155" spans="1:7" x14ac:dyDescent="0.4">
      <c r="A155" s="15" t="str">
        <f>CONCATENATE(応募者名簿!$B$8)</f>
        <v/>
      </c>
      <c r="B155" s="15" t="str">
        <f>CONCATENATE(応募者名簿!$B$11)</f>
        <v/>
      </c>
      <c r="C155" s="15" t="s">
        <v>38</v>
      </c>
      <c r="D155" s="15" t="str">
        <f>CONCATENATE(応募者名簿!$A173)</f>
        <v/>
      </c>
      <c r="E155" s="15" t="str">
        <f>CONCATENATE(応募者名簿!$B173)</f>
        <v/>
      </c>
      <c r="F155" s="15" t="str">
        <f>CONCATENATE(応募者名簿!$C173)</f>
        <v/>
      </c>
      <c r="G155" s="15" t="str">
        <f>CONCATENATE(応募者名簿!$D173)</f>
        <v/>
      </c>
    </row>
    <row r="156" spans="1:7" x14ac:dyDescent="0.4">
      <c r="A156" s="15" t="str">
        <f>CONCATENATE(応募者名簿!$B$8)</f>
        <v/>
      </c>
      <c r="B156" s="15" t="str">
        <f>CONCATENATE(応募者名簿!$B$11)</f>
        <v/>
      </c>
      <c r="C156" s="15" t="s">
        <v>38</v>
      </c>
      <c r="D156" s="15" t="str">
        <f>CONCATENATE(応募者名簿!$A174)</f>
        <v/>
      </c>
      <c r="E156" s="15" t="str">
        <f>CONCATENATE(応募者名簿!$B174)</f>
        <v/>
      </c>
      <c r="F156" s="15" t="str">
        <f>CONCATENATE(応募者名簿!$C174)</f>
        <v/>
      </c>
      <c r="G156" s="15" t="str">
        <f>CONCATENATE(応募者名簿!$D174)</f>
        <v/>
      </c>
    </row>
    <row r="157" spans="1:7" x14ac:dyDescent="0.4">
      <c r="A157" s="15" t="str">
        <f>CONCATENATE(応募者名簿!$B$8)</f>
        <v/>
      </c>
      <c r="B157" s="15" t="str">
        <f>CONCATENATE(応募者名簿!$B$11)</f>
        <v/>
      </c>
      <c r="C157" s="15" t="s">
        <v>38</v>
      </c>
      <c r="D157" s="15" t="str">
        <f>CONCATENATE(応募者名簿!$A175)</f>
        <v/>
      </c>
      <c r="E157" s="15" t="str">
        <f>CONCATENATE(応募者名簿!$B175)</f>
        <v/>
      </c>
      <c r="F157" s="15" t="str">
        <f>CONCATENATE(応募者名簿!$C175)</f>
        <v/>
      </c>
      <c r="G157" s="15" t="str">
        <f>CONCATENATE(応募者名簿!$D175)</f>
        <v/>
      </c>
    </row>
    <row r="158" spans="1:7" x14ac:dyDescent="0.4">
      <c r="A158" s="15" t="str">
        <f>CONCATENATE(応募者名簿!$B$8)</f>
        <v/>
      </c>
      <c r="B158" s="15" t="str">
        <f>CONCATENATE(応募者名簿!$B$11)</f>
        <v/>
      </c>
      <c r="C158" s="15" t="s">
        <v>38</v>
      </c>
      <c r="D158" s="15" t="str">
        <f>CONCATENATE(応募者名簿!$A176)</f>
        <v/>
      </c>
      <c r="E158" s="15" t="str">
        <f>CONCATENATE(応募者名簿!$B176)</f>
        <v/>
      </c>
      <c r="F158" s="15" t="str">
        <f>CONCATENATE(応募者名簿!$C176)</f>
        <v/>
      </c>
      <c r="G158" s="15" t="str">
        <f>CONCATENATE(応募者名簿!$D176)</f>
        <v/>
      </c>
    </row>
    <row r="159" spans="1:7" x14ac:dyDescent="0.4">
      <c r="A159" s="15" t="str">
        <f>CONCATENATE(応募者名簿!$B$8)</f>
        <v/>
      </c>
      <c r="B159" s="15" t="str">
        <f>CONCATENATE(応募者名簿!$B$11)</f>
        <v/>
      </c>
      <c r="C159" s="15" t="s">
        <v>38</v>
      </c>
      <c r="D159" s="15" t="str">
        <f>CONCATENATE(応募者名簿!$A177)</f>
        <v/>
      </c>
      <c r="E159" s="15" t="str">
        <f>CONCATENATE(応募者名簿!$B177)</f>
        <v/>
      </c>
      <c r="F159" s="15" t="str">
        <f>CONCATENATE(応募者名簿!$C177)</f>
        <v/>
      </c>
      <c r="G159" s="15" t="str">
        <f>CONCATENATE(応募者名簿!$D177)</f>
        <v/>
      </c>
    </row>
    <row r="160" spans="1:7" x14ac:dyDescent="0.4">
      <c r="A160" s="15" t="str">
        <f>CONCATENATE(応募者名簿!$B$8)</f>
        <v/>
      </c>
      <c r="B160" s="15" t="str">
        <f>CONCATENATE(応募者名簿!$B$11)</f>
        <v/>
      </c>
      <c r="C160" s="15" t="s">
        <v>38</v>
      </c>
      <c r="D160" s="15" t="str">
        <f>CONCATENATE(応募者名簿!$A178)</f>
        <v/>
      </c>
      <c r="E160" s="15" t="str">
        <f>CONCATENATE(応募者名簿!$B178)</f>
        <v/>
      </c>
      <c r="F160" s="15" t="str">
        <f>CONCATENATE(応募者名簿!$C178)</f>
        <v/>
      </c>
      <c r="G160" s="15" t="str">
        <f>CONCATENATE(応募者名簿!$D178)</f>
        <v/>
      </c>
    </row>
    <row r="161" spans="1:7" x14ac:dyDescent="0.4">
      <c r="A161" s="15" t="str">
        <f>CONCATENATE(応募者名簿!$B$8)</f>
        <v/>
      </c>
      <c r="B161" s="15" t="str">
        <f>CONCATENATE(応募者名簿!$B$11)</f>
        <v/>
      </c>
      <c r="C161" s="15" t="s">
        <v>38</v>
      </c>
      <c r="D161" s="15" t="str">
        <f>CONCATENATE(応募者名簿!$A179)</f>
        <v/>
      </c>
      <c r="E161" s="15" t="str">
        <f>CONCATENATE(応募者名簿!$B179)</f>
        <v/>
      </c>
      <c r="F161" s="15" t="str">
        <f>CONCATENATE(応募者名簿!$C179)</f>
        <v/>
      </c>
      <c r="G161" s="15" t="str">
        <f>CONCATENATE(応募者名簿!$D179)</f>
        <v/>
      </c>
    </row>
    <row r="162" spans="1:7" x14ac:dyDescent="0.4">
      <c r="A162" s="15" t="str">
        <f>CONCATENATE(応募者名簿!$B$8)</f>
        <v/>
      </c>
      <c r="B162" s="15" t="str">
        <f>CONCATENATE(応募者名簿!$B$11)</f>
        <v/>
      </c>
      <c r="C162" s="15" t="s">
        <v>38</v>
      </c>
      <c r="D162" s="15" t="str">
        <f>CONCATENATE(応募者名簿!$A180)</f>
        <v/>
      </c>
      <c r="E162" s="15" t="str">
        <f>CONCATENATE(応募者名簿!$B180)</f>
        <v/>
      </c>
      <c r="F162" s="15" t="str">
        <f>CONCATENATE(応募者名簿!$C180)</f>
        <v/>
      </c>
      <c r="G162" s="15" t="str">
        <f>CONCATENATE(応募者名簿!$D180)</f>
        <v/>
      </c>
    </row>
    <row r="163" spans="1:7" x14ac:dyDescent="0.4">
      <c r="A163" s="15" t="str">
        <f>CONCATENATE(応募者名簿!$B$8)</f>
        <v/>
      </c>
      <c r="B163" s="15" t="str">
        <f>CONCATENATE(応募者名簿!$B$11)</f>
        <v/>
      </c>
      <c r="C163" s="15" t="s">
        <v>38</v>
      </c>
      <c r="D163" s="15" t="str">
        <f>CONCATENATE(応募者名簿!$A181)</f>
        <v/>
      </c>
      <c r="E163" s="15" t="str">
        <f>CONCATENATE(応募者名簿!$B181)</f>
        <v/>
      </c>
      <c r="F163" s="15" t="str">
        <f>CONCATENATE(応募者名簿!$C181)</f>
        <v/>
      </c>
      <c r="G163" s="15" t="str">
        <f>CONCATENATE(応募者名簿!$D181)</f>
        <v/>
      </c>
    </row>
    <row r="164" spans="1:7" x14ac:dyDescent="0.4">
      <c r="A164" s="15" t="str">
        <f>CONCATENATE(応募者名簿!$B$8)</f>
        <v/>
      </c>
      <c r="B164" s="15" t="str">
        <f>CONCATENATE(応募者名簿!$B$11)</f>
        <v/>
      </c>
      <c r="C164" s="15" t="s">
        <v>38</v>
      </c>
      <c r="D164" s="15" t="str">
        <f>CONCATENATE(応募者名簿!$A182)</f>
        <v/>
      </c>
      <c r="E164" s="15" t="str">
        <f>CONCATENATE(応募者名簿!$B182)</f>
        <v/>
      </c>
      <c r="F164" s="15" t="str">
        <f>CONCATENATE(応募者名簿!$C182)</f>
        <v/>
      </c>
      <c r="G164" s="15" t="str">
        <f>CONCATENATE(応募者名簿!$D182)</f>
        <v/>
      </c>
    </row>
    <row r="165" spans="1:7" x14ac:dyDescent="0.4">
      <c r="A165" s="15" t="str">
        <f>CONCATENATE(応募者名簿!$B$8)</f>
        <v/>
      </c>
      <c r="B165" s="15" t="str">
        <f>CONCATENATE(応募者名簿!$B$11)</f>
        <v/>
      </c>
      <c r="C165" s="15" t="s">
        <v>38</v>
      </c>
      <c r="D165" s="15" t="str">
        <f>CONCATENATE(応募者名簿!$A183)</f>
        <v/>
      </c>
      <c r="E165" s="15" t="str">
        <f>CONCATENATE(応募者名簿!$B183)</f>
        <v/>
      </c>
      <c r="F165" s="15" t="str">
        <f>CONCATENATE(応募者名簿!$C183)</f>
        <v/>
      </c>
      <c r="G165" s="15" t="str">
        <f>CONCATENATE(応募者名簿!$D183)</f>
        <v/>
      </c>
    </row>
    <row r="166" spans="1:7" x14ac:dyDescent="0.4">
      <c r="A166" s="15" t="str">
        <f>CONCATENATE(応募者名簿!$B$8)</f>
        <v/>
      </c>
      <c r="B166" s="15" t="str">
        <f>CONCATENATE(応募者名簿!$B$11)</f>
        <v/>
      </c>
      <c r="C166" s="15" t="s">
        <v>38</v>
      </c>
      <c r="D166" s="15" t="str">
        <f>CONCATENATE(応募者名簿!$A184)</f>
        <v/>
      </c>
      <c r="E166" s="15" t="str">
        <f>CONCATENATE(応募者名簿!$B184)</f>
        <v/>
      </c>
      <c r="F166" s="15" t="str">
        <f>CONCATENATE(応募者名簿!$C184)</f>
        <v/>
      </c>
      <c r="G166" s="15" t="str">
        <f>CONCATENATE(応募者名簿!$D184)</f>
        <v/>
      </c>
    </row>
    <row r="167" spans="1:7" x14ac:dyDescent="0.4">
      <c r="A167" s="15" t="str">
        <f>CONCATENATE(応募者名簿!$B$8)</f>
        <v/>
      </c>
      <c r="B167" s="15" t="str">
        <f>CONCATENATE(応募者名簿!$B$11)</f>
        <v/>
      </c>
      <c r="C167" s="15" t="s">
        <v>38</v>
      </c>
      <c r="D167" s="15" t="str">
        <f>CONCATENATE(応募者名簿!$A185)</f>
        <v/>
      </c>
      <c r="E167" s="15" t="str">
        <f>CONCATENATE(応募者名簿!$B185)</f>
        <v/>
      </c>
      <c r="F167" s="15" t="str">
        <f>CONCATENATE(応募者名簿!$C185)</f>
        <v/>
      </c>
      <c r="G167" s="15" t="str">
        <f>CONCATENATE(応募者名簿!$D185)</f>
        <v/>
      </c>
    </row>
    <row r="168" spans="1:7" x14ac:dyDescent="0.4">
      <c r="A168" s="15" t="str">
        <f>CONCATENATE(応募者名簿!$B$8)</f>
        <v/>
      </c>
      <c r="B168" s="15" t="str">
        <f>CONCATENATE(応募者名簿!$B$11)</f>
        <v/>
      </c>
      <c r="C168" s="15" t="s">
        <v>38</v>
      </c>
      <c r="D168" s="15" t="str">
        <f>CONCATENATE(応募者名簿!$A186)</f>
        <v/>
      </c>
      <c r="E168" s="15" t="str">
        <f>CONCATENATE(応募者名簿!$B186)</f>
        <v/>
      </c>
      <c r="F168" s="15" t="str">
        <f>CONCATENATE(応募者名簿!$C186)</f>
        <v/>
      </c>
      <c r="G168" s="15" t="str">
        <f>CONCATENATE(応募者名簿!$D186)</f>
        <v/>
      </c>
    </row>
    <row r="169" spans="1:7" x14ac:dyDescent="0.4">
      <c r="A169" s="15" t="str">
        <f>CONCATENATE(応募者名簿!$B$8)</f>
        <v/>
      </c>
      <c r="B169" s="15" t="str">
        <f>CONCATENATE(応募者名簿!$B$11)</f>
        <v/>
      </c>
      <c r="C169" s="15" t="s">
        <v>38</v>
      </c>
      <c r="D169" s="15" t="str">
        <f>CONCATENATE(応募者名簿!$A187)</f>
        <v/>
      </c>
      <c r="E169" s="15" t="str">
        <f>CONCATENATE(応募者名簿!$B187)</f>
        <v/>
      </c>
      <c r="F169" s="15" t="str">
        <f>CONCATENATE(応募者名簿!$C187)</f>
        <v/>
      </c>
      <c r="G169" s="15" t="str">
        <f>CONCATENATE(応募者名簿!$D187)</f>
        <v/>
      </c>
    </row>
    <row r="170" spans="1:7" x14ac:dyDescent="0.4">
      <c r="A170" s="15" t="str">
        <f>CONCATENATE(応募者名簿!$B$8)</f>
        <v/>
      </c>
      <c r="B170" s="15" t="str">
        <f>CONCATENATE(応募者名簿!$B$11)</f>
        <v/>
      </c>
      <c r="C170" s="15" t="s">
        <v>38</v>
      </c>
      <c r="D170" s="15" t="str">
        <f>CONCATENATE(応募者名簿!$A188)</f>
        <v/>
      </c>
      <c r="E170" s="15" t="str">
        <f>CONCATENATE(応募者名簿!$B188)</f>
        <v/>
      </c>
      <c r="F170" s="15" t="str">
        <f>CONCATENATE(応募者名簿!$C188)</f>
        <v/>
      </c>
      <c r="G170" s="15" t="str">
        <f>CONCATENATE(応募者名簿!$D188)</f>
        <v/>
      </c>
    </row>
    <row r="171" spans="1:7" x14ac:dyDescent="0.4">
      <c r="A171" s="15" t="str">
        <f>CONCATENATE(応募者名簿!$B$8)</f>
        <v/>
      </c>
      <c r="B171" s="15" t="str">
        <f>CONCATENATE(応募者名簿!$B$11)</f>
        <v/>
      </c>
      <c r="C171" s="15" t="s">
        <v>38</v>
      </c>
      <c r="D171" s="15" t="str">
        <f>CONCATENATE(応募者名簿!$A189)</f>
        <v/>
      </c>
      <c r="E171" s="15" t="str">
        <f>CONCATENATE(応募者名簿!$B189)</f>
        <v/>
      </c>
      <c r="F171" s="15" t="str">
        <f>CONCATENATE(応募者名簿!$C189)</f>
        <v/>
      </c>
      <c r="G171" s="15" t="str">
        <f>CONCATENATE(応募者名簿!$D189)</f>
        <v/>
      </c>
    </row>
    <row r="172" spans="1:7" x14ac:dyDescent="0.4">
      <c r="A172" s="15" t="str">
        <f>CONCATENATE(応募者名簿!$B$8)</f>
        <v/>
      </c>
      <c r="B172" s="15" t="str">
        <f>CONCATENATE(応募者名簿!$B$11)</f>
        <v/>
      </c>
      <c r="C172" s="15" t="s">
        <v>38</v>
      </c>
      <c r="D172" s="15" t="str">
        <f>CONCATENATE(応募者名簿!$A190)</f>
        <v/>
      </c>
      <c r="E172" s="15" t="str">
        <f>CONCATENATE(応募者名簿!$B190)</f>
        <v/>
      </c>
      <c r="F172" s="15" t="str">
        <f>CONCATENATE(応募者名簿!$C190)</f>
        <v/>
      </c>
      <c r="G172" s="15" t="str">
        <f>CONCATENATE(応募者名簿!$D190)</f>
        <v/>
      </c>
    </row>
    <row r="173" spans="1:7" x14ac:dyDescent="0.4">
      <c r="A173" s="15" t="str">
        <f>CONCATENATE(応募者名簿!$B$8)</f>
        <v/>
      </c>
      <c r="B173" s="15" t="str">
        <f>CONCATENATE(応募者名簿!$B$11)</f>
        <v/>
      </c>
      <c r="C173" s="15" t="s">
        <v>38</v>
      </c>
      <c r="D173" s="15" t="str">
        <f>CONCATENATE(応募者名簿!$A191)</f>
        <v/>
      </c>
      <c r="E173" s="15" t="str">
        <f>CONCATENATE(応募者名簿!$B191)</f>
        <v/>
      </c>
      <c r="F173" s="15" t="str">
        <f>CONCATENATE(応募者名簿!$C191)</f>
        <v/>
      </c>
      <c r="G173" s="15" t="str">
        <f>CONCATENATE(応募者名簿!$D191)</f>
        <v/>
      </c>
    </row>
    <row r="174" spans="1:7" x14ac:dyDescent="0.4">
      <c r="A174" s="15" t="str">
        <f>CONCATENATE(応募者名簿!$B$8)</f>
        <v/>
      </c>
      <c r="B174" s="15" t="str">
        <f>CONCATENATE(応募者名簿!$B$11)</f>
        <v/>
      </c>
      <c r="C174" s="15" t="s">
        <v>38</v>
      </c>
      <c r="D174" s="15" t="str">
        <f>CONCATENATE(応募者名簿!$A192)</f>
        <v/>
      </c>
      <c r="E174" s="15" t="str">
        <f>CONCATENATE(応募者名簿!$B192)</f>
        <v/>
      </c>
      <c r="F174" s="15" t="str">
        <f>CONCATENATE(応募者名簿!$C192)</f>
        <v/>
      </c>
      <c r="G174" s="15" t="str">
        <f>CONCATENATE(応募者名簿!$D192)</f>
        <v/>
      </c>
    </row>
    <row r="175" spans="1:7" x14ac:dyDescent="0.4">
      <c r="A175" s="15" t="str">
        <f>CONCATENATE(応募者名簿!$B$8)</f>
        <v/>
      </c>
      <c r="B175" s="15" t="str">
        <f>CONCATENATE(応募者名簿!$B$11)</f>
        <v/>
      </c>
      <c r="C175" s="15" t="s">
        <v>38</v>
      </c>
      <c r="D175" s="15" t="str">
        <f>CONCATENATE(応募者名簿!$A193)</f>
        <v/>
      </c>
      <c r="E175" s="15" t="str">
        <f>CONCATENATE(応募者名簿!$B193)</f>
        <v/>
      </c>
      <c r="F175" s="15" t="str">
        <f>CONCATENATE(応募者名簿!$C193)</f>
        <v/>
      </c>
      <c r="G175" s="15" t="str">
        <f>CONCATENATE(応募者名簿!$D193)</f>
        <v/>
      </c>
    </row>
    <row r="176" spans="1:7" x14ac:dyDescent="0.4">
      <c r="A176" s="15" t="str">
        <f>CONCATENATE(応募者名簿!$B$8)</f>
        <v/>
      </c>
      <c r="B176" s="15" t="str">
        <f>CONCATENATE(応募者名簿!$B$11)</f>
        <v/>
      </c>
      <c r="C176" s="15" t="s">
        <v>38</v>
      </c>
      <c r="D176" s="15" t="str">
        <f>CONCATENATE(応募者名簿!$A194)</f>
        <v/>
      </c>
      <c r="E176" s="15" t="str">
        <f>CONCATENATE(応募者名簿!$B194)</f>
        <v/>
      </c>
      <c r="F176" s="15" t="str">
        <f>CONCATENATE(応募者名簿!$C194)</f>
        <v/>
      </c>
      <c r="G176" s="15" t="str">
        <f>CONCATENATE(応募者名簿!$D194)</f>
        <v/>
      </c>
    </row>
    <row r="177" spans="1:7" x14ac:dyDescent="0.4">
      <c r="A177" s="15" t="str">
        <f>CONCATENATE(応募者名簿!$B$8)</f>
        <v/>
      </c>
      <c r="B177" s="15" t="str">
        <f>CONCATENATE(応募者名簿!$B$11)</f>
        <v/>
      </c>
      <c r="C177" s="15" t="s">
        <v>38</v>
      </c>
      <c r="D177" s="15" t="str">
        <f>CONCATENATE(応募者名簿!$A195)</f>
        <v/>
      </c>
      <c r="E177" s="15" t="str">
        <f>CONCATENATE(応募者名簿!$B195)</f>
        <v/>
      </c>
      <c r="F177" s="15" t="str">
        <f>CONCATENATE(応募者名簿!$C195)</f>
        <v/>
      </c>
      <c r="G177" s="15" t="str">
        <f>CONCATENATE(応募者名簿!$D195)</f>
        <v/>
      </c>
    </row>
    <row r="178" spans="1:7" x14ac:dyDescent="0.4">
      <c r="A178" s="15" t="str">
        <f>CONCATENATE(応募者名簿!$B$8)</f>
        <v/>
      </c>
      <c r="B178" s="15" t="str">
        <f>CONCATENATE(応募者名簿!$B$11)</f>
        <v/>
      </c>
      <c r="C178" s="15" t="s">
        <v>38</v>
      </c>
      <c r="D178" s="15" t="str">
        <f>CONCATENATE(応募者名簿!$A196)</f>
        <v/>
      </c>
      <c r="E178" s="15" t="str">
        <f>CONCATENATE(応募者名簿!$B196)</f>
        <v/>
      </c>
      <c r="F178" s="15" t="str">
        <f>CONCATENATE(応募者名簿!$C196)</f>
        <v/>
      </c>
      <c r="G178" s="15" t="str">
        <f>CONCATENATE(応募者名簿!$D196)</f>
        <v/>
      </c>
    </row>
    <row r="179" spans="1:7" x14ac:dyDescent="0.4">
      <c r="A179" s="15" t="str">
        <f>CONCATENATE(応募者名簿!$B$8)</f>
        <v/>
      </c>
      <c r="B179" s="15" t="str">
        <f>CONCATENATE(応募者名簿!$B$11)</f>
        <v/>
      </c>
      <c r="C179" s="15" t="s">
        <v>38</v>
      </c>
      <c r="D179" s="15" t="str">
        <f>CONCATENATE(応募者名簿!$A197)</f>
        <v/>
      </c>
      <c r="E179" s="15" t="str">
        <f>CONCATENATE(応募者名簿!$B197)</f>
        <v/>
      </c>
      <c r="F179" s="15" t="str">
        <f>CONCATENATE(応募者名簿!$C197)</f>
        <v/>
      </c>
      <c r="G179" s="15" t="str">
        <f>CONCATENATE(応募者名簿!$D197)</f>
        <v/>
      </c>
    </row>
    <row r="180" spans="1:7" x14ac:dyDescent="0.4">
      <c r="A180" s="15" t="str">
        <f>CONCATENATE(応募者名簿!$B$8)</f>
        <v/>
      </c>
      <c r="B180" s="15" t="str">
        <f>CONCATENATE(応募者名簿!$B$11)</f>
        <v/>
      </c>
      <c r="C180" s="15" t="s">
        <v>38</v>
      </c>
      <c r="D180" s="15" t="str">
        <f>CONCATENATE(応募者名簿!$A198)</f>
        <v/>
      </c>
      <c r="E180" s="15" t="str">
        <f>CONCATENATE(応募者名簿!$B198)</f>
        <v/>
      </c>
      <c r="F180" s="15" t="str">
        <f>CONCATENATE(応募者名簿!$C198)</f>
        <v/>
      </c>
      <c r="G180" s="15" t="str">
        <f>CONCATENATE(応募者名簿!$D198)</f>
        <v/>
      </c>
    </row>
    <row r="181" spans="1:7" x14ac:dyDescent="0.4">
      <c r="A181" s="15" t="str">
        <f>CONCATENATE(応募者名簿!$B$8)</f>
        <v/>
      </c>
      <c r="B181" s="15" t="str">
        <f>CONCATENATE(応募者名簿!$B$11)</f>
        <v/>
      </c>
      <c r="C181" s="15" t="s">
        <v>38</v>
      </c>
      <c r="D181" s="15" t="str">
        <f>CONCATENATE(応募者名簿!$A199)</f>
        <v/>
      </c>
      <c r="E181" s="15" t="str">
        <f>CONCATENATE(応募者名簿!$B199)</f>
        <v/>
      </c>
      <c r="F181" s="15" t="str">
        <f>CONCATENATE(応募者名簿!$C199)</f>
        <v/>
      </c>
      <c r="G181" s="15" t="str">
        <f>CONCATENATE(応募者名簿!$D199)</f>
        <v/>
      </c>
    </row>
    <row r="182" spans="1:7" x14ac:dyDescent="0.4">
      <c r="A182" s="15" t="str">
        <f>CONCATENATE(応募者名簿!$B$8)</f>
        <v/>
      </c>
      <c r="B182" s="15" t="str">
        <f>CONCATENATE(応募者名簿!$B$11)</f>
        <v/>
      </c>
      <c r="C182" s="15" t="s">
        <v>38</v>
      </c>
      <c r="D182" s="15" t="str">
        <f>CONCATENATE(応募者名簿!$A200)</f>
        <v/>
      </c>
      <c r="E182" s="15" t="str">
        <f>CONCATENATE(応募者名簿!$B200)</f>
        <v/>
      </c>
      <c r="F182" s="15" t="str">
        <f>CONCATENATE(応募者名簿!$C200)</f>
        <v/>
      </c>
      <c r="G182" s="15" t="str">
        <f>CONCATENATE(応募者名簿!$D200)</f>
        <v/>
      </c>
    </row>
    <row r="183" spans="1:7" x14ac:dyDescent="0.4">
      <c r="A183" s="15" t="str">
        <f>CONCATENATE(応募者名簿!$B$8)</f>
        <v/>
      </c>
      <c r="B183" s="15" t="str">
        <f>CONCATENATE(応募者名簿!$B$11)</f>
        <v/>
      </c>
      <c r="C183" s="15" t="s">
        <v>38</v>
      </c>
      <c r="D183" s="15" t="str">
        <f>CONCATENATE(応募者名簿!$A201)</f>
        <v/>
      </c>
      <c r="E183" s="15" t="str">
        <f>CONCATENATE(応募者名簿!$B201)</f>
        <v/>
      </c>
      <c r="F183" s="15" t="str">
        <f>CONCATENATE(応募者名簿!$C201)</f>
        <v/>
      </c>
      <c r="G183" s="15" t="str">
        <f>CONCATENATE(応募者名簿!$D201)</f>
        <v/>
      </c>
    </row>
    <row r="184" spans="1:7" x14ac:dyDescent="0.4">
      <c r="A184" s="15" t="str">
        <f>CONCATENATE(応募者名簿!$B$8)</f>
        <v/>
      </c>
      <c r="B184" s="15" t="str">
        <f>CONCATENATE(応募者名簿!$B$11)</f>
        <v/>
      </c>
      <c r="C184" s="15" t="s">
        <v>38</v>
      </c>
      <c r="D184" s="15" t="str">
        <f>CONCATENATE(応募者名簿!$A202)</f>
        <v/>
      </c>
      <c r="E184" s="15" t="str">
        <f>CONCATENATE(応募者名簿!$B202)</f>
        <v/>
      </c>
      <c r="F184" s="15" t="str">
        <f>CONCATENATE(応募者名簿!$C202)</f>
        <v/>
      </c>
      <c r="G184" s="15" t="str">
        <f>CONCATENATE(応募者名簿!$D202)</f>
        <v/>
      </c>
    </row>
    <row r="185" spans="1:7" x14ac:dyDescent="0.4">
      <c r="A185" s="15" t="str">
        <f>CONCATENATE(応募者名簿!$B$8)</f>
        <v/>
      </c>
      <c r="B185" s="15" t="str">
        <f>CONCATENATE(応募者名簿!$B$11)</f>
        <v/>
      </c>
      <c r="C185" s="15" t="s">
        <v>38</v>
      </c>
      <c r="D185" s="15" t="str">
        <f>CONCATENATE(応募者名簿!$A203)</f>
        <v/>
      </c>
      <c r="E185" s="15" t="str">
        <f>CONCATENATE(応募者名簿!$B203)</f>
        <v/>
      </c>
      <c r="F185" s="15" t="str">
        <f>CONCATENATE(応募者名簿!$C203)</f>
        <v/>
      </c>
      <c r="G185" s="15" t="str">
        <f>CONCATENATE(応募者名簿!$D203)</f>
        <v/>
      </c>
    </row>
    <row r="186" spans="1:7" x14ac:dyDescent="0.4">
      <c r="A186" s="15" t="str">
        <f>CONCATENATE(応募者名簿!$B$8)</f>
        <v/>
      </c>
      <c r="B186" s="15" t="str">
        <f>CONCATENATE(応募者名簿!$B$11)</f>
        <v/>
      </c>
      <c r="C186" s="15" t="s">
        <v>38</v>
      </c>
      <c r="D186" s="15" t="str">
        <f>CONCATENATE(応募者名簿!$A204)</f>
        <v/>
      </c>
      <c r="E186" s="15" t="str">
        <f>CONCATENATE(応募者名簿!$B204)</f>
        <v/>
      </c>
      <c r="F186" s="15" t="str">
        <f>CONCATENATE(応募者名簿!$C204)</f>
        <v/>
      </c>
      <c r="G186" s="15" t="str">
        <f>CONCATENATE(応募者名簿!$D204)</f>
        <v/>
      </c>
    </row>
    <row r="187" spans="1:7" x14ac:dyDescent="0.4">
      <c r="A187" s="15" t="str">
        <f>CONCATENATE(応募者名簿!$B$8)</f>
        <v/>
      </c>
      <c r="B187" s="15" t="str">
        <f>CONCATENATE(応募者名簿!$B$11)</f>
        <v/>
      </c>
      <c r="C187" s="15" t="s">
        <v>38</v>
      </c>
      <c r="D187" s="15" t="str">
        <f>CONCATENATE(応募者名簿!$A205)</f>
        <v/>
      </c>
      <c r="E187" s="15" t="str">
        <f>CONCATENATE(応募者名簿!$B205)</f>
        <v/>
      </c>
      <c r="F187" s="15" t="str">
        <f>CONCATENATE(応募者名簿!$C205)</f>
        <v/>
      </c>
      <c r="G187" s="15" t="str">
        <f>CONCATENATE(応募者名簿!$D205)</f>
        <v/>
      </c>
    </row>
    <row r="188" spans="1:7" x14ac:dyDescent="0.4">
      <c r="A188" s="15" t="str">
        <f>CONCATENATE(応募者名簿!$B$8)</f>
        <v/>
      </c>
      <c r="B188" s="15" t="str">
        <f>CONCATENATE(応募者名簿!$B$11)</f>
        <v/>
      </c>
      <c r="C188" s="15" t="s">
        <v>38</v>
      </c>
      <c r="D188" s="15" t="str">
        <f>CONCATENATE(応募者名簿!$A206)</f>
        <v/>
      </c>
      <c r="E188" s="15" t="str">
        <f>CONCATENATE(応募者名簿!$B206)</f>
        <v/>
      </c>
      <c r="F188" s="15" t="str">
        <f>CONCATENATE(応募者名簿!$C206)</f>
        <v/>
      </c>
      <c r="G188" s="15" t="str">
        <f>CONCATENATE(応募者名簿!$D206)</f>
        <v/>
      </c>
    </row>
    <row r="189" spans="1:7" x14ac:dyDescent="0.4">
      <c r="A189" s="15" t="str">
        <f>CONCATENATE(応募者名簿!$B$8)</f>
        <v/>
      </c>
      <c r="B189" s="15" t="str">
        <f>CONCATENATE(応募者名簿!$B$11)</f>
        <v/>
      </c>
      <c r="C189" s="15" t="s">
        <v>38</v>
      </c>
      <c r="D189" s="15" t="str">
        <f>CONCATENATE(応募者名簿!$A207)</f>
        <v/>
      </c>
      <c r="E189" s="15" t="str">
        <f>CONCATENATE(応募者名簿!$B207)</f>
        <v/>
      </c>
      <c r="F189" s="15" t="str">
        <f>CONCATENATE(応募者名簿!$C207)</f>
        <v/>
      </c>
      <c r="G189" s="15" t="str">
        <f>CONCATENATE(応募者名簿!$D207)</f>
        <v/>
      </c>
    </row>
    <row r="190" spans="1:7" x14ac:dyDescent="0.4">
      <c r="A190" s="15" t="str">
        <f>CONCATENATE(応募者名簿!$B$8)</f>
        <v/>
      </c>
      <c r="B190" s="15" t="str">
        <f>CONCATENATE(応募者名簿!$B$11)</f>
        <v/>
      </c>
      <c r="C190" s="15" t="s">
        <v>38</v>
      </c>
      <c r="D190" s="15" t="str">
        <f>CONCATENATE(応募者名簿!$A208)</f>
        <v/>
      </c>
      <c r="E190" s="15" t="str">
        <f>CONCATENATE(応募者名簿!$B208)</f>
        <v/>
      </c>
      <c r="F190" s="15" t="str">
        <f>CONCATENATE(応募者名簿!$C208)</f>
        <v/>
      </c>
      <c r="G190" s="15" t="str">
        <f>CONCATENATE(応募者名簿!$D208)</f>
        <v/>
      </c>
    </row>
    <row r="191" spans="1:7" x14ac:dyDescent="0.4">
      <c r="A191" s="15" t="str">
        <f>CONCATENATE(応募者名簿!$B$8)</f>
        <v/>
      </c>
      <c r="B191" s="15" t="str">
        <f>CONCATENATE(応募者名簿!$B$11)</f>
        <v/>
      </c>
      <c r="C191" s="15" t="s">
        <v>38</v>
      </c>
      <c r="D191" s="15" t="str">
        <f>CONCATENATE(応募者名簿!$A209)</f>
        <v/>
      </c>
      <c r="E191" s="15" t="str">
        <f>CONCATENATE(応募者名簿!$B209)</f>
        <v/>
      </c>
      <c r="F191" s="15" t="str">
        <f>CONCATENATE(応募者名簿!$C209)</f>
        <v/>
      </c>
      <c r="G191" s="15" t="str">
        <f>CONCATENATE(応募者名簿!$D209)</f>
        <v/>
      </c>
    </row>
    <row r="192" spans="1:7" x14ac:dyDescent="0.4">
      <c r="A192" s="15" t="str">
        <f>CONCATENATE(応募者名簿!$B$8)</f>
        <v/>
      </c>
      <c r="B192" s="15" t="str">
        <f>CONCATENATE(応募者名簿!$B$11)</f>
        <v/>
      </c>
      <c r="C192" s="15" t="s">
        <v>38</v>
      </c>
      <c r="D192" s="15" t="str">
        <f>CONCATENATE(応募者名簿!$A210)</f>
        <v/>
      </c>
      <c r="E192" s="15" t="str">
        <f>CONCATENATE(応募者名簿!$B210)</f>
        <v/>
      </c>
      <c r="F192" s="15" t="str">
        <f>CONCATENATE(応募者名簿!$C210)</f>
        <v/>
      </c>
      <c r="G192" s="15" t="str">
        <f>CONCATENATE(応募者名簿!$D210)</f>
        <v/>
      </c>
    </row>
    <row r="193" spans="1:7" x14ac:dyDescent="0.4">
      <c r="A193" s="15" t="str">
        <f>CONCATENATE(応募者名簿!$B$8)</f>
        <v/>
      </c>
      <c r="B193" s="15" t="str">
        <f>CONCATENATE(応募者名簿!$B$11)</f>
        <v/>
      </c>
      <c r="C193" s="15" t="s">
        <v>38</v>
      </c>
      <c r="D193" s="15" t="str">
        <f>CONCATENATE(応募者名簿!$A211)</f>
        <v/>
      </c>
      <c r="E193" s="15" t="str">
        <f>CONCATENATE(応募者名簿!$B211)</f>
        <v/>
      </c>
      <c r="F193" s="15" t="str">
        <f>CONCATENATE(応募者名簿!$C211)</f>
        <v/>
      </c>
      <c r="G193" s="15" t="str">
        <f>CONCATENATE(応募者名簿!$D211)</f>
        <v/>
      </c>
    </row>
    <row r="194" spans="1:7" x14ac:dyDescent="0.4">
      <c r="A194" s="15" t="str">
        <f>CONCATENATE(応募者名簿!$B$8)</f>
        <v/>
      </c>
      <c r="B194" s="15" t="str">
        <f>CONCATENATE(応募者名簿!$B$11)</f>
        <v/>
      </c>
      <c r="C194" s="15" t="s">
        <v>38</v>
      </c>
      <c r="D194" s="15" t="str">
        <f>CONCATENATE(応募者名簿!$A212)</f>
        <v/>
      </c>
      <c r="E194" s="15" t="str">
        <f>CONCATENATE(応募者名簿!$B212)</f>
        <v/>
      </c>
      <c r="F194" s="15" t="str">
        <f>CONCATENATE(応募者名簿!$C212)</f>
        <v/>
      </c>
      <c r="G194" s="15" t="str">
        <f>CONCATENATE(応募者名簿!$D212)</f>
        <v/>
      </c>
    </row>
    <row r="195" spans="1:7" x14ac:dyDescent="0.4">
      <c r="A195" s="15" t="str">
        <f>CONCATENATE(応募者名簿!$B$8)</f>
        <v/>
      </c>
      <c r="B195" s="15" t="str">
        <f>CONCATENATE(応募者名簿!$B$11)</f>
        <v/>
      </c>
      <c r="C195" s="15" t="s">
        <v>38</v>
      </c>
      <c r="D195" s="15" t="str">
        <f>CONCATENATE(応募者名簿!$A213)</f>
        <v/>
      </c>
      <c r="E195" s="15" t="str">
        <f>CONCATENATE(応募者名簿!$B213)</f>
        <v/>
      </c>
      <c r="F195" s="15" t="str">
        <f>CONCATENATE(応募者名簿!$C213)</f>
        <v/>
      </c>
      <c r="G195" s="15" t="str">
        <f>CONCATENATE(応募者名簿!$D213)</f>
        <v/>
      </c>
    </row>
    <row r="196" spans="1:7" x14ac:dyDescent="0.4">
      <c r="A196" s="15" t="str">
        <f>CONCATENATE(応募者名簿!$B$8)</f>
        <v/>
      </c>
      <c r="B196" s="15" t="str">
        <f>CONCATENATE(応募者名簿!$B$11)</f>
        <v/>
      </c>
      <c r="C196" s="15" t="s">
        <v>38</v>
      </c>
      <c r="D196" s="15" t="str">
        <f>CONCATENATE(応募者名簿!$A214)</f>
        <v/>
      </c>
      <c r="E196" s="15" t="str">
        <f>CONCATENATE(応募者名簿!$B214)</f>
        <v/>
      </c>
      <c r="F196" s="15" t="str">
        <f>CONCATENATE(応募者名簿!$C214)</f>
        <v/>
      </c>
      <c r="G196" s="15" t="str">
        <f>CONCATENATE(応募者名簿!$D214)</f>
        <v/>
      </c>
    </row>
    <row r="197" spans="1:7" x14ac:dyDescent="0.4">
      <c r="A197" s="15" t="str">
        <f>CONCATENATE(応募者名簿!$B$8)</f>
        <v/>
      </c>
      <c r="B197" s="15" t="str">
        <f>CONCATENATE(応募者名簿!$B$11)</f>
        <v/>
      </c>
      <c r="C197" s="15" t="s">
        <v>38</v>
      </c>
      <c r="D197" s="15" t="str">
        <f>CONCATENATE(応募者名簿!$A215)</f>
        <v/>
      </c>
      <c r="E197" s="15" t="str">
        <f>CONCATENATE(応募者名簿!$B215)</f>
        <v/>
      </c>
      <c r="F197" s="15" t="str">
        <f>CONCATENATE(応募者名簿!$C215)</f>
        <v/>
      </c>
      <c r="G197" s="15" t="str">
        <f>CONCATENATE(応募者名簿!$D215)</f>
        <v/>
      </c>
    </row>
    <row r="198" spans="1:7" x14ac:dyDescent="0.4">
      <c r="A198" s="15" t="str">
        <f>CONCATENATE(応募者名簿!$B$8)</f>
        <v/>
      </c>
      <c r="B198" s="15" t="str">
        <f>CONCATENATE(応募者名簿!$B$11)</f>
        <v/>
      </c>
      <c r="C198" s="15" t="s">
        <v>38</v>
      </c>
      <c r="D198" s="15" t="str">
        <f>CONCATENATE(応募者名簿!$A216)</f>
        <v/>
      </c>
      <c r="E198" s="15" t="str">
        <f>CONCATENATE(応募者名簿!$B216)</f>
        <v/>
      </c>
      <c r="F198" s="15" t="str">
        <f>CONCATENATE(応募者名簿!$C216)</f>
        <v/>
      </c>
      <c r="G198" s="15" t="str">
        <f>CONCATENATE(応募者名簿!$D216)</f>
        <v/>
      </c>
    </row>
    <row r="199" spans="1:7" x14ac:dyDescent="0.4">
      <c r="A199" s="15" t="str">
        <f>CONCATENATE(応募者名簿!$B$8)</f>
        <v/>
      </c>
      <c r="B199" s="15" t="str">
        <f>CONCATENATE(応募者名簿!$B$11)</f>
        <v/>
      </c>
      <c r="C199" s="15" t="s">
        <v>38</v>
      </c>
      <c r="D199" s="15" t="str">
        <f>CONCATENATE(応募者名簿!$A217)</f>
        <v/>
      </c>
      <c r="E199" s="15" t="str">
        <f>CONCATENATE(応募者名簿!$B217)</f>
        <v/>
      </c>
      <c r="F199" s="15" t="str">
        <f>CONCATENATE(応募者名簿!$C217)</f>
        <v/>
      </c>
      <c r="G199" s="15" t="str">
        <f>CONCATENATE(応募者名簿!$D217)</f>
        <v/>
      </c>
    </row>
    <row r="200" spans="1:7" x14ac:dyDescent="0.4">
      <c r="A200" s="15" t="str">
        <f>CONCATENATE(応募者名簿!$B$8)</f>
        <v/>
      </c>
      <c r="B200" s="15" t="str">
        <f>CONCATENATE(応募者名簿!$B$11)</f>
        <v/>
      </c>
      <c r="C200" s="15" t="s">
        <v>38</v>
      </c>
      <c r="D200" s="15" t="str">
        <f>CONCATENATE(応募者名簿!$A218)</f>
        <v/>
      </c>
      <c r="E200" s="15" t="str">
        <f>CONCATENATE(応募者名簿!$B218)</f>
        <v/>
      </c>
      <c r="F200" s="15" t="str">
        <f>CONCATENATE(応募者名簿!$C218)</f>
        <v/>
      </c>
      <c r="G200" s="15" t="str">
        <f>CONCATENATE(応募者名簿!$D218)</f>
        <v/>
      </c>
    </row>
    <row r="201" spans="1:7" x14ac:dyDescent="0.4">
      <c r="A201" s="15" t="str">
        <f>CONCATENATE(応募者名簿!$B$8)</f>
        <v/>
      </c>
      <c r="B201" s="15" t="str">
        <f>CONCATENATE(応募者名簿!$B$11)</f>
        <v/>
      </c>
      <c r="C201" s="15" t="s">
        <v>38</v>
      </c>
      <c r="D201" s="15" t="str">
        <f>CONCATENATE(応募者名簿!$A219)</f>
        <v/>
      </c>
      <c r="E201" s="15" t="str">
        <f>CONCATENATE(応募者名簿!$B219)</f>
        <v/>
      </c>
      <c r="F201" s="15" t="str">
        <f>CONCATENATE(応募者名簿!$C219)</f>
        <v/>
      </c>
      <c r="G201" s="15" t="str">
        <f>CONCATENATE(応募者名簿!$D219)</f>
        <v/>
      </c>
    </row>
    <row r="202" spans="1:7" x14ac:dyDescent="0.4">
      <c r="A202" s="15" t="str">
        <f>CONCATENATE(応募者名簿!$B$8)</f>
        <v/>
      </c>
      <c r="B202" s="15" t="str">
        <f>CONCATENATE(応募者名簿!$B$11)</f>
        <v/>
      </c>
      <c r="C202" s="15" t="s">
        <v>38</v>
      </c>
      <c r="D202" s="15" t="str">
        <f>CONCATENATE(応募者名簿!$A220)</f>
        <v/>
      </c>
      <c r="E202" s="15" t="str">
        <f>CONCATENATE(応募者名簿!$B220)</f>
        <v/>
      </c>
      <c r="F202" s="15" t="str">
        <f>CONCATENATE(応募者名簿!$C220)</f>
        <v/>
      </c>
      <c r="G202" s="15" t="str">
        <f>CONCATENATE(応募者名簿!$D220)</f>
        <v/>
      </c>
    </row>
    <row r="203" spans="1:7" x14ac:dyDescent="0.4">
      <c r="A203" s="15" t="str">
        <f>CONCATENATE(応募者名簿!$B$8)</f>
        <v/>
      </c>
      <c r="B203" s="15" t="str">
        <f>CONCATENATE(応募者名簿!$B$11)</f>
        <v/>
      </c>
      <c r="C203" s="15" t="s">
        <v>38</v>
      </c>
      <c r="D203" s="15" t="str">
        <f>CONCATENATE(応募者名簿!$A221)</f>
        <v/>
      </c>
      <c r="E203" s="15" t="str">
        <f>CONCATENATE(応募者名簿!$B221)</f>
        <v/>
      </c>
      <c r="F203" s="15" t="str">
        <f>CONCATENATE(応募者名簿!$C221)</f>
        <v/>
      </c>
      <c r="G203" s="15" t="str">
        <f>CONCATENATE(応募者名簿!$D221)</f>
        <v/>
      </c>
    </row>
    <row r="204" spans="1:7" x14ac:dyDescent="0.4">
      <c r="A204" s="15" t="str">
        <f>CONCATENATE(応募者名簿!$B$8)</f>
        <v/>
      </c>
      <c r="B204" s="15" t="str">
        <f>CONCATENATE(応募者名簿!$B$11)</f>
        <v/>
      </c>
      <c r="C204" s="15" t="s">
        <v>38</v>
      </c>
      <c r="D204" s="15" t="str">
        <f>CONCATENATE(応募者名簿!$A222)</f>
        <v/>
      </c>
      <c r="E204" s="15" t="str">
        <f>CONCATENATE(応募者名簿!$B222)</f>
        <v/>
      </c>
      <c r="F204" s="15" t="str">
        <f>CONCATENATE(応募者名簿!$C222)</f>
        <v/>
      </c>
      <c r="G204" s="15" t="str">
        <f>CONCATENATE(応募者名簿!$D222)</f>
        <v/>
      </c>
    </row>
    <row r="205" spans="1:7" x14ac:dyDescent="0.4">
      <c r="A205" s="15" t="str">
        <f>CONCATENATE(応募者名簿!$B$8)</f>
        <v/>
      </c>
      <c r="B205" s="15" t="str">
        <f>CONCATENATE(応募者名簿!$B$11)</f>
        <v/>
      </c>
      <c r="C205" s="15" t="s">
        <v>38</v>
      </c>
      <c r="D205" s="15" t="str">
        <f>CONCATENATE(応募者名簿!$A223)</f>
        <v/>
      </c>
      <c r="E205" s="15" t="str">
        <f>CONCATENATE(応募者名簿!$B223)</f>
        <v/>
      </c>
      <c r="F205" s="15" t="str">
        <f>CONCATENATE(応募者名簿!$C223)</f>
        <v/>
      </c>
      <c r="G205" s="15" t="str">
        <f>CONCATENATE(応募者名簿!$D223)</f>
        <v/>
      </c>
    </row>
    <row r="206" spans="1:7" x14ac:dyDescent="0.4">
      <c r="A206" s="15" t="str">
        <f>CONCATENATE(応募者名簿!$B$8)</f>
        <v/>
      </c>
      <c r="B206" s="15" t="str">
        <f>CONCATENATE(応募者名簿!$B$11)</f>
        <v/>
      </c>
      <c r="C206" s="15" t="s">
        <v>38</v>
      </c>
      <c r="D206" s="15" t="str">
        <f>CONCATENATE(応募者名簿!$A224)</f>
        <v/>
      </c>
      <c r="E206" s="15" t="str">
        <f>CONCATENATE(応募者名簿!$B224)</f>
        <v/>
      </c>
      <c r="F206" s="15" t="str">
        <f>CONCATENATE(応募者名簿!$C224)</f>
        <v/>
      </c>
      <c r="G206" s="15" t="str">
        <f>CONCATENATE(応募者名簿!$D224)</f>
        <v/>
      </c>
    </row>
    <row r="207" spans="1:7" x14ac:dyDescent="0.4">
      <c r="A207" s="15" t="str">
        <f>CONCATENATE(応募者名簿!$B$8)</f>
        <v/>
      </c>
      <c r="B207" s="15" t="str">
        <f>CONCATENATE(応募者名簿!$B$11)</f>
        <v/>
      </c>
      <c r="C207" s="15" t="s">
        <v>38</v>
      </c>
      <c r="D207" s="15" t="str">
        <f>CONCATENATE(応募者名簿!$A225)</f>
        <v/>
      </c>
      <c r="E207" s="15" t="str">
        <f>CONCATENATE(応募者名簿!$B225)</f>
        <v/>
      </c>
      <c r="F207" s="15" t="str">
        <f>CONCATENATE(応募者名簿!$C225)</f>
        <v/>
      </c>
      <c r="G207" s="15" t="str">
        <f>CONCATENATE(応募者名簿!$D225)</f>
        <v/>
      </c>
    </row>
    <row r="208" spans="1:7" x14ac:dyDescent="0.4">
      <c r="A208" s="15" t="str">
        <f>CONCATENATE(応募者名簿!$B$8)</f>
        <v/>
      </c>
      <c r="B208" s="15" t="str">
        <f>CONCATENATE(応募者名簿!$B$11)</f>
        <v/>
      </c>
      <c r="C208" s="15" t="s">
        <v>38</v>
      </c>
      <c r="D208" s="15" t="str">
        <f>CONCATENATE(応募者名簿!$A226)</f>
        <v/>
      </c>
      <c r="E208" s="15" t="str">
        <f>CONCATENATE(応募者名簿!$B226)</f>
        <v/>
      </c>
      <c r="F208" s="15" t="str">
        <f>CONCATENATE(応募者名簿!$C226)</f>
        <v/>
      </c>
      <c r="G208" s="15" t="str">
        <f>CONCATENATE(応募者名簿!$D226)</f>
        <v/>
      </c>
    </row>
    <row r="209" spans="1:7" x14ac:dyDescent="0.4">
      <c r="A209" s="15" t="str">
        <f>CONCATENATE(応募者名簿!$B$8)</f>
        <v/>
      </c>
      <c r="B209" s="15" t="str">
        <f>CONCATENATE(応募者名簿!$B$11)</f>
        <v/>
      </c>
      <c r="C209" s="15" t="s">
        <v>38</v>
      </c>
      <c r="D209" s="15" t="str">
        <f>CONCATENATE(応募者名簿!$A227)</f>
        <v/>
      </c>
      <c r="E209" s="15" t="str">
        <f>CONCATENATE(応募者名簿!$B227)</f>
        <v/>
      </c>
      <c r="F209" s="15" t="str">
        <f>CONCATENATE(応募者名簿!$C227)</f>
        <v/>
      </c>
      <c r="G209" s="15" t="str">
        <f>CONCATENATE(応募者名簿!$D227)</f>
        <v/>
      </c>
    </row>
    <row r="210" spans="1:7" x14ac:dyDescent="0.4">
      <c r="A210" s="15" t="str">
        <f>CONCATENATE(応募者名簿!$B$8)</f>
        <v/>
      </c>
      <c r="B210" s="15" t="str">
        <f>CONCATENATE(応募者名簿!$B$11)</f>
        <v/>
      </c>
      <c r="C210" s="15" t="s">
        <v>38</v>
      </c>
      <c r="D210" s="15" t="str">
        <f>CONCATENATE(応募者名簿!$A228)</f>
        <v/>
      </c>
      <c r="E210" s="15" t="str">
        <f>CONCATENATE(応募者名簿!$B228)</f>
        <v/>
      </c>
      <c r="F210" s="15" t="str">
        <f>CONCATENATE(応募者名簿!$C228)</f>
        <v/>
      </c>
      <c r="G210" s="15" t="str">
        <f>CONCATENATE(応募者名簿!$D228)</f>
        <v/>
      </c>
    </row>
    <row r="211" spans="1:7" x14ac:dyDescent="0.4">
      <c r="A211" s="15" t="str">
        <f>CONCATENATE(応募者名簿!$B$8)</f>
        <v/>
      </c>
      <c r="B211" s="15" t="str">
        <f>CONCATENATE(応募者名簿!$B$11)</f>
        <v/>
      </c>
      <c r="C211" s="15" t="s">
        <v>38</v>
      </c>
      <c r="D211" s="15" t="str">
        <f>CONCATENATE(応募者名簿!$A229)</f>
        <v/>
      </c>
      <c r="E211" s="15" t="str">
        <f>CONCATENATE(応募者名簿!$B229)</f>
        <v/>
      </c>
      <c r="F211" s="15" t="str">
        <f>CONCATENATE(応募者名簿!$C229)</f>
        <v/>
      </c>
      <c r="G211" s="15" t="str">
        <f>CONCATENATE(応募者名簿!$D229)</f>
        <v/>
      </c>
    </row>
    <row r="212" spans="1:7" x14ac:dyDescent="0.4">
      <c r="A212" s="15" t="str">
        <f>CONCATENATE(応募者名簿!$B$8)</f>
        <v/>
      </c>
      <c r="B212" s="15" t="str">
        <f>CONCATENATE(応募者名簿!$B$11)</f>
        <v/>
      </c>
      <c r="C212" s="15" t="s">
        <v>38</v>
      </c>
      <c r="D212" s="15" t="str">
        <f>CONCATENATE(応募者名簿!$A230)</f>
        <v/>
      </c>
      <c r="E212" s="15" t="str">
        <f>CONCATENATE(応募者名簿!$B230)</f>
        <v/>
      </c>
      <c r="F212" s="15" t="str">
        <f>CONCATENATE(応募者名簿!$C230)</f>
        <v/>
      </c>
      <c r="G212" s="15" t="str">
        <f>CONCATENATE(応募者名簿!$D230)</f>
        <v/>
      </c>
    </row>
    <row r="213" spans="1:7" x14ac:dyDescent="0.4">
      <c r="A213" s="15" t="str">
        <f>CONCATENATE(応募者名簿!$B$8)</f>
        <v/>
      </c>
      <c r="B213" s="15" t="str">
        <f>CONCATENATE(応募者名簿!$B$11)</f>
        <v/>
      </c>
      <c r="C213" s="15" t="s">
        <v>38</v>
      </c>
      <c r="D213" s="15" t="str">
        <f>CONCATENATE(応募者名簿!$A231)</f>
        <v/>
      </c>
      <c r="E213" s="15" t="str">
        <f>CONCATENATE(応募者名簿!$B231)</f>
        <v/>
      </c>
      <c r="F213" s="15" t="str">
        <f>CONCATENATE(応募者名簿!$C231)</f>
        <v/>
      </c>
      <c r="G213" s="15" t="str">
        <f>CONCATENATE(応募者名簿!$D231)</f>
        <v/>
      </c>
    </row>
    <row r="214" spans="1:7" x14ac:dyDescent="0.4">
      <c r="A214" s="15" t="str">
        <f>CONCATENATE(応募者名簿!$B$8)</f>
        <v/>
      </c>
      <c r="B214" s="15" t="str">
        <f>CONCATENATE(応募者名簿!$B$11)</f>
        <v/>
      </c>
      <c r="C214" s="15" t="s">
        <v>38</v>
      </c>
      <c r="D214" s="15" t="str">
        <f>CONCATENATE(応募者名簿!$A232)</f>
        <v/>
      </c>
      <c r="E214" s="15" t="str">
        <f>CONCATENATE(応募者名簿!$B232)</f>
        <v/>
      </c>
      <c r="F214" s="15" t="str">
        <f>CONCATENATE(応募者名簿!$C232)</f>
        <v/>
      </c>
      <c r="G214" s="15" t="str">
        <f>CONCATENATE(応募者名簿!$D232)</f>
        <v/>
      </c>
    </row>
    <row r="215" spans="1:7" x14ac:dyDescent="0.4">
      <c r="A215" s="15" t="str">
        <f>CONCATENATE(応募者名簿!$B$8)</f>
        <v/>
      </c>
      <c r="B215" s="15" t="str">
        <f>CONCATENATE(応募者名簿!$B$11)</f>
        <v/>
      </c>
      <c r="C215" s="15" t="s">
        <v>38</v>
      </c>
      <c r="D215" s="15" t="str">
        <f>CONCATENATE(応募者名簿!$A233)</f>
        <v/>
      </c>
      <c r="E215" s="15" t="str">
        <f>CONCATENATE(応募者名簿!$B233)</f>
        <v/>
      </c>
      <c r="F215" s="15" t="str">
        <f>CONCATENATE(応募者名簿!$C233)</f>
        <v/>
      </c>
      <c r="G215" s="15" t="str">
        <f>CONCATENATE(応募者名簿!$D233)</f>
        <v/>
      </c>
    </row>
    <row r="216" spans="1:7" x14ac:dyDescent="0.4">
      <c r="A216" s="15" t="str">
        <f>CONCATENATE(応募者名簿!$B$8)</f>
        <v/>
      </c>
      <c r="B216" s="15" t="str">
        <f>CONCATENATE(応募者名簿!$B$11)</f>
        <v/>
      </c>
      <c r="C216" s="15" t="s">
        <v>38</v>
      </c>
      <c r="D216" s="15" t="str">
        <f>CONCATENATE(応募者名簿!$A234)</f>
        <v/>
      </c>
      <c r="E216" s="15" t="str">
        <f>CONCATENATE(応募者名簿!$B234)</f>
        <v/>
      </c>
      <c r="F216" s="15" t="str">
        <f>CONCATENATE(応募者名簿!$C234)</f>
        <v/>
      </c>
      <c r="G216" s="15" t="str">
        <f>CONCATENATE(応募者名簿!$D234)</f>
        <v/>
      </c>
    </row>
    <row r="217" spans="1:7" x14ac:dyDescent="0.4">
      <c r="A217" s="15" t="str">
        <f>CONCATENATE(応募者名簿!$B$8)</f>
        <v/>
      </c>
      <c r="B217" s="15" t="str">
        <f>CONCATENATE(応募者名簿!$B$11)</f>
        <v/>
      </c>
      <c r="C217" s="15" t="s">
        <v>38</v>
      </c>
      <c r="D217" s="15" t="str">
        <f>CONCATENATE(応募者名簿!$A235)</f>
        <v/>
      </c>
      <c r="E217" s="15" t="str">
        <f>CONCATENATE(応募者名簿!$B235)</f>
        <v/>
      </c>
      <c r="F217" s="15" t="str">
        <f>CONCATENATE(応募者名簿!$C235)</f>
        <v/>
      </c>
      <c r="G217" s="15" t="str">
        <f>CONCATENATE(応募者名簿!$D235)</f>
        <v/>
      </c>
    </row>
    <row r="218" spans="1:7" x14ac:dyDescent="0.4">
      <c r="A218" s="15" t="str">
        <f>CONCATENATE(応募者名簿!$B$8)</f>
        <v/>
      </c>
      <c r="B218" s="15" t="str">
        <f>CONCATENATE(応募者名簿!$B$11)</f>
        <v/>
      </c>
      <c r="C218" s="15" t="s">
        <v>38</v>
      </c>
      <c r="D218" s="15" t="str">
        <f>CONCATENATE(応募者名簿!$A236)</f>
        <v/>
      </c>
      <c r="E218" s="15" t="str">
        <f>CONCATENATE(応募者名簿!$B236)</f>
        <v/>
      </c>
      <c r="F218" s="15" t="str">
        <f>CONCATENATE(応募者名簿!$C236)</f>
        <v/>
      </c>
      <c r="G218" s="15" t="str">
        <f>CONCATENATE(応募者名簿!$D236)</f>
        <v/>
      </c>
    </row>
    <row r="219" spans="1:7" x14ac:dyDescent="0.4">
      <c r="A219" s="15" t="str">
        <f>CONCATENATE(応募者名簿!$B$8)</f>
        <v/>
      </c>
      <c r="B219" s="15" t="str">
        <f>CONCATENATE(応募者名簿!$B$11)</f>
        <v/>
      </c>
      <c r="C219" s="15" t="s">
        <v>38</v>
      </c>
      <c r="D219" s="15" t="str">
        <f>CONCATENATE(応募者名簿!$A237)</f>
        <v/>
      </c>
      <c r="E219" s="15" t="str">
        <f>CONCATENATE(応募者名簿!$B237)</f>
        <v/>
      </c>
      <c r="F219" s="15" t="str">
        <f>CONCATENATE(応募者名簿!$C237)</f>
        <v/>
      </c>
      <c r="G219" s="15" t="str">
        <f>CONCATENATE(応募者名簿!$D237)</f>
        <v/>
      </c>
    </row>
    <row r="220" spans="1:7" x14ac:dyDescent="0.4">
      <c r="A220" s="15" t="str">
        <f>CONCATENATE(応募者名簿!$B$8)</f>
        <v/>
      </c>
      <c r="B220" s="15" t="str">
        <f>CONCATENATE(応募者名簿!$B$11)</f>
        <v/>
      </c>
      <c r="C220" s="15" t="s">
        <v>38</v>
      </c>
      <c r="D220" s="15" t="str">
        <f>CONCATENATE(応募者名簿!$A238)</f>
        <v/>
      </c>
      <c r="E220" s="15" t="str">
        <f>CONCATENATE(応募者名簿!$B238)</f>
        <v/>
      </c>
      <c r="F220" s="15" t="str">
        <f>CONCATENATE(応募者名簿!$C238)</f>
        <v/>
      </c>
      <c r="G220" s="15" t="str">
        <f>CONCATENATE(応募者名簿!$D238)</f>
        <v/>
      </c>
    </row>
    <row r="221" spans="1:7" x14ac:dyDescent="0.4">
      <c r="A221" s="15" t="str">
        <f>CONCATENATE(応募者名簿!$B$8)</f>
        <v/>
      </c>
      <c r="B221" s="15" t="str">
        <f>CONCATENATE(応募者名簿!$B$11)</f>
        <v/>
      </c>
      <c r="C221" s="15" t="s">
        <v>38</v>
      </c>
      <c r="D221" s="15" t="str">
        <f>CONCATENATE(応募者名簿!$A239)</f>
        <v/>
      </c>
      <c r="E221" s="15" t="str">
        <f>CONCATENATE(応募者名簿!$B239)</f>
        <v/>
      </c>
      <c r="F221" s="15" t="str">
        <f>CONCATENATE(応募者名簿!$C239)</f>
        <v/>
      </c>
      <c r="G221" s="15" t="str">
        <f>CONCATENATE(応募者名簿!$D239)</f>
        <v/>
      </c>
    </row>
    <row r="222" spans="1:7" x14ac:dyDescent="0.4">
      <c r="A222" s="15" t="str">
        <f>CONCATENATE(応募者名簿!$B$8)</f>
        <v/>
      </c>
      <c r="B222" s="15" t="str">
        <f>CONCATENATE(応募者名簿!$B$11)</f>
        <v/>
      </c>
      <c r="C222" s="15" t="s">
        <v>38</v>
      </c>
      <c r="D222" s="15" t="str">
        <f>CONCATENATE(応募者名簿!$A240)</f>
        <v/>
      </c>
      <c r="E222" s="15" t="str">
        <f>CONCATENATE(応募者名簿!$B240)</f>
        <v/>
      </c>
      <c r="F222" s="15" t="str">
        <f>CONCATENATE(応募者名簿!$C240)</f>
        <v/>
      </c>
      <c r="G222" s="15" t="str">
        <f>CONCATENATE(応募者名簿!$D240)</f>
        <v/>
      </c>
    </row>
    <row r="223" spans="1:7" x14ac:dyDescent="0.4">
      <c r="A223" s="15" t="str">
        <f>CONCATENATE(応募者名簿!$B$8)</f>
        <v/>
      </c>
      <c r="B223" s="15" t="str">
        <f>CONCATENATE(応募者名簿!$B$11)</f>
        <v/>
      </c>
      <c r="C223" s="15" t="s">
        <v>38</v>
      </c>
      <c r="D223" s="15" t="str">
        <f>CONCATENATE(応募者名簿!$A241)</f>
        <v/>
      </c>
      <c r="E223" s="15" t="str">
        <f>CONCATENATE(応募者名簿!$B241)</f>
        <v/>
      </c>
      <c r="F223" s="15" t="str">
        <f>CONCATENATE(応募者名簿!$C241)</f>
        <v/>
      </c>
      <c r="G223" s="15" t="str">
        <f>CONCATENATE(応募者名簿!$D241)</f>
        <v/>
      </c>
    </row>
    <row r="224" spans="1:7" x14ac:dyDescent="0.4">
      <c r="A224" s="15" t="str">
        <f>CONCATENATE(応募者名簿!$B$8)</f>
        <v/>
      </c>
      <c r="B224" s="15" t="str">
        <f>CONCATENATE(応募者名簿!$B$11)</f>
        <v/>
      </c>
      <c r="C224" s="15" t="s">
        <v>38</v>
      </c>
      <c r="D224" s="15" t="str">
        <f>CONCATENATE(応募者名簿!$A242)</f>
        <v/>
      </c>
      <c r="E224" s="15" t="str">
        <f>CONCATENATE(応募者名簿!$B242)</f>
        <v/>
      </c>
      <c r="F224" s="15" t="str">
        <f>CONCATENATE(応募者名簿!$C242)</f>
        <v/>
      </c>
      <c r="G224" s="15" t="str">
        <f>CONCATENATE(応募者名簿!$D242)</f>
        <v/>
      </c>
    </row>
    <row r="225" spans="1:7" x14ac:dyDescent="0.4">
      <c r="A225" s="15" t="str">
        <f>CONCATENATE(応募者名簿!$B$8)</f>
        <v/>
      </c>
      <c r="B225" s="15" t="str">
        <f>CONCATENATE(応募者名簿!$B$11)</f>
        <v/>
      </c>
      <c r="C225" s="15" t="s">
        <v>38</v>
      </c>
      <c r="D225" s="15" t="str">
        <f>CONCATENATE(応募者名簿!$A243)</f>
        <v/>
      </c>
      <c r="E225" s="15" t="str">
        <f>CONCATENATE(応募者名簿!$B243)</f>
        <v/>
      </c>
      <c r="F225" s="15" t="str">
        <f>CONCATENATE(応募者名簿!$C243)</f>
        <v/>
      </c>
      <c r="G225" s="15" t="str">
        <f>CONCATENATE(応募者名簿!$D243)</f>
        <v/>
      </c>
    </row>
    <row r="226" spans="1:7" x14ac:dyDescent="0.4">
      <c r="A226" s="15" t="str">
        <f>CONCATENATE(応募者名簿!$B$8)</f>
        <v/>
      </c>
      <c r="B226" s="15" t="str">
        <f>CONCATENATE(応募者名簿!$B$11)</f>
        <v/>
      </c>
      <c r="C226" s="15" t="s">
        <v>38</v>
      </c>
      <c r="D226" s="15" t="str">
        <f>CONCATENATE(応募者名簿!$A244)</f>
        <v/>
      </c>
      <c r="E226" s="15" t="str">
        <f>CONCATENATE(応募者名簿!$B244)</f>
        <v/>
      </c>
      <c r="F226" s="15" t="str">
        <f>CONCATENATE(応募者名簿!$C244)</f>
        <v/>
      </c>
      <c r="G226" s="15" t="str">
        <f>CONCATENATE(応募者名簿!$D244)</f>
        <v/>
      </c>
    </row>
    <row r="227" spans="1:7" x14ac:dyDescent="0.4">
      <c r="A227" s="15" t="str">
        <f>CONCATENATE(応募者名簿!$B$8)</f>
        <v/>
      </c>
      <c r="B227" s="15" t="str">
        <f>CONCATENATE(応募者名簿!$B$11)</f>
        <v/>
      </c>
      <c r="C227" s="15" t="s">
        <v>38</v>
      </c>
      <c r="D227" s="15" t="str">
        <f>CONCATENATE(応募者名簿!$A245)</f>
        <v/>
      </c>
      <c r="E227" s="15" t="str">
        <f>CONCATENATE(応募者名簿!$B245)</f>
        <v/>
      </c>
      <c r="F227" s="15" t="str">
        <f>CONCATENATE(応募者名簿!$C245)</f>
        <v/>
      </c>
      <c r="G227" s="15" t="str">
        <f>CONCATENATE(応募者名簿!$D245)</f>
        <v/>
      </c>
    </row>
    <row r="228" spans="1:7" x14ac:dyDescent="0.4">
      <c r="A228" s="15" t="str">
        <f>CONCATENATE(応募者名簿!$B$8)</f>
        <v/>
      </c>
      <c r="B228" s="15" t="str">
        <f>CONCATENATE(応募者名簿!$B$11)</f>
        <v/>
      </c>
      <c r="C228" s="15" t="s">
        <v>38</v>
      </c>
      <c r="D228" s="15" t="str">
        <f>CONCATENATE(応募者名簿!$A246)</f>
        <v/>
      </c>
      <c r="E228" s="15" t="str">
        <f>CONCATENATE(応募者名簿!$B246)</f>
        <v/>
      </c>
      <c r="F228" s="15" t="str">
        <f>CONCATENATE(応募者名簿!$C246)</f>
        <v/>
      </c>
      <c r="G228" s="15" t="str">
        <f>CONCATENATE(応募者名簿!$D246)</f>
        <v/>
      </c>
    </row>
    <row r="229" spans="1:7" x14ac:dyDescent="0.4">
      <c r="A229" s="15" t="str">
        <f>CONCATENATE(応募者名簿!$B$8)</f>
        <v/>
      </c>
      <c r="B229" s="15" t="str">
        <f>CONCATENATE(応募者名簿!$B$11)</f>
        <v/>
      </c>
      <c r="C229" s="15" t="s">
        <v>38</v>
      </c>
      <c r="D229" s="15" t="str">
        <f>CONCATENATE(応募者名簿!$A247)</f>
        <v/>
      </c>
      <c r="E229" s="15" t="str">
        <f>CONCATENATE(応募者名簿!$B247)</f>
        <v/>
      </c>
      <c r="F229" s="15" t="str">
        <f>CONCATENATE(応募者名簿!$C247)</f>
        <v/>
      </c>
      <c r="G229" s="15" t="str">
        <f>CONCATENATE(応募者名簿!$D247)</f>
        <v/>
      </c>
    </row>
    <row r="230" spans="1:7" x14ac:dyDescent="0.4">
      <c r="A230" s="15" t="str">
        <f>CONCATENATE(応募者名簿!$B$8)</f>
        <v/>
      </c>
      <c r="B230" s="15" t="str">
        <f>CONCATENATE(応募者名簿!$B$11)</f>
        <v/>
      </c>
      <c r="C230" s="15" t="s">
        <v>38</v>
      </c>
      <c r="D230" s="15" t="str">
        <f>CONCATENATE(応募者名簿!$A248)</f>
        <v/>
      </c>
      <c r="E230" s="15" t="str">
        <f>CONCATENATE(応募者名簿!$B248)</f>
        <v/>
      </c>
      <c r="F230" s="15" t="str">
        <f>CONCATENATE(応募者名簿!$C248)</f>
        <v/>
      </c>
      <c r="G230" s="15" t="str">
        <f>CONCATENATE(応募者名簿!$D248)</f>
        <v/>
      </c>
    </row>
    <row r="231" spans="1:7" x14ac:dyDescent="0.4">
      <c r="A231" s="15" t="str">
        <f>CONCATENATE(応募者名簿!$B$8)</f>
        <v/>
      </c>
      <c r="B231" s="15" t="str">
        <f>CONCATENATE(応募者名簿!$B$11)</f>
        <v/>
      </c>
      <c r="C231" s="15" t="s">
        <v>38</v>
      </c>
      <c r="D231" s="15" t="str">
        <f>CONCATENATE(応募者名簿!$A249)</f>
        <v/>
      </c>
      <c r="E231" s="15" t="str">
        <f>CONCATENATE(応募者名簿!$B249)</f>
        <v/>
      </c>
      <c r="F231" s="15" t="str">
        <f>CONCATENATE(応募者名簿!$C249)</f>
        <v/>
      </c>
      <c r="G231" s="15" t="str">
        <f>CONCATENATE(応募者名簿!$D249)</f>
        <v/>
      </c>
    </row>
    <row r="232" spans="1:7" x14ac:dyDescent="0.4">
      <c r="A232" s="15" t="str">
        <f>CONCATENATE(応募者名簿!$B$8)</f>
        <v/>
      </c>
      <c r="B232" s="15" t="str">
        <f>CONCATENATE(応募者名簿!$B$11)</f>
        <v/>
      </c>
      <c r="C232" s="15" t="s">
        <v>38</v>
      </c>
      <c r="D232" s="15" t="str">
        <f>CONCATENATE(応募者名簿!$A250)</f>
        <v/>
      </c>
      <c r="E232" s="15" t="str">
        <f>CONCATENATE(応募者名簿!$B250)</f>
        <v/>
      </c>
      <c r="F232" s="15" t="str">
        <f>CONCATENATE(応募者名簿!$C250)</f>
        <v/>
      </c>
      <c r="G232" s="15" t="str">
        <f>CONCATENATE(応募者名簿!$D250)</f>
        <v/>
      </c>
    </row>
    <row r="233" spans="1:7" x14ac:dyDescent="0.4">
      <c r="A233" s="15" t="str">
        <f>CONCATENATE(応募者名簿!$B$8)</f>
        <v/>
      </c>
      <c r="B233" s="15" t="str">
        <f>CONCATENATE(応募者名簿!$B$11)</f>
        <v/>
      </c>
      <c r="C233" s="15" t="s">
        <v>38</v>
      </c>
      <c r="D233" s="15" t="str">
        <f>CONCATENATE(応募者名簿!$A251)</f>
        <v/>
      </c>
      <c r="E233" s="15" t="str">
        <f>CONCATENATE(応募者名簿!$B251)</f>
        <v/>
      </c>
      <c r="F233" s="15" t="str">
        <f>CONCATENATE(応募者名簿!$C251)</f>
        <v/>
      </c>
      <c r="G233" s="15" t="str">
        <f>CONCATENATE(応募者名簿!$D251)</f>
        <v/>
      </c>
    </row>
    <row r="234" spans="1:7" x14ac:dyDescent="0.4">
      <c r="A234" s="15" t="str">
        <f>CONCATENATE(応募者名簿!$B$8)</f>
        <v/>
      </c>
      <c r="B234" s="15" t="str">
        <f>CONCATENATE(応募者名簿!$B$11)</f>
        <v/>
      </c>
      <c r="C234" s="15" t="s">
        <v>38</v>
      </c>
      <c r="D234" s="15" t="str">
        <f>CONCATENATE(応募者名簿!$A252)</f>
        <v/>
      </c>
      <c r="E234" s="15" t="str">
        <f>CONCATENATE(応募者名簿!$B252)</f>
        <v/>
      </c>
      <c r="F234" s="15" t="str">
        <f>CONCATENATE(応募者名簿!$C252)</f>
        <v/>
      </c>
      <c r="G234" s="15" t="str">
        <f>CONCATENATE(応募者名簿!$D252)</f>
        <v/>
      </c>
    </row>
    <row r="235" spans="1:7" x14ac:dyDescent="0.4">
      <c r="A235" s="15" t="str">
        <f>CONCATENATE(応募者名簿!$B$8)</f>
        <v/>
      </c>
      <c r="B235" s="15" t="str">
        <f>CONCATENATE(応募者名簿!$B$11)</f>
        <v/>
      </c>
      <c r="C235" s="15" t="s">
        <v>38</v>
      </c>
      <c r="D235" s="15" t="str">
        <f>CONCATENATE(応募者名簿!$A253)</f>
        <v/>
      </c>
      <c r="E235" s="15" t="str">
        <f>CONCATENATE(応募者名簿!$B253)</f>
        <v/>
      </c>
      <c r="F235" s="15" t="str">
        <f>CONCATENATE(応募者名簿!$C253)</f>
        <v/>
      </c>
      <c r="G235" s="15" t="str">
        <f>CONCATENATE(応募者名簿!$D253)</f>
        <v/>
      </c>
    </row>
    <row r="236" spans="1:7" x14ac:dyDescent="0.4">
      <c r="A236" s="15" t="str">
        <f>CONCATENATE(応募者名簿!$B$8)</f>
        <v/>
      </c>
      <c r="B236" s="15" t="str">
        <f>CONCATENATE(応募者名簿!$B$11)</f>
        <v/>
      </c>
      <c r="C236" s="15" t="s">
        <v>38</v>
      </c>
      <c r="D236" s="15" t="str">
        <f>CONCATENATE(応募者名簿!$A254)</f>
        <v/>
      </c>
      <c r="E236" s="15" t="str">
        <f>CONCATENATE(応募者名簿!$B254)</f>
        <v/>
      </c>
      <c r="F236" s="15" t="str">
        <f>CONCATENATE(応募者名簿!$C254)</f>
        <v/>
      </c>
      <c r="G236" s="15" t="str">
        <f>CONCATENATE(応募者名簿!$D254)</f>
        <v/>
      </c>
    </row>
    <row r="237" spans="1:7" x14ac:dyDescent="0.4">
      <c r="A237" s="15" t="str">
        <f>CONCATENATE(応募者名簿!$B$8)</f>
        <v/>
      </c>
      <c r="B237" s="15" t="str">
        <f>CONCATENATE(応募者名簿!$B$11)</f>
        <v/>
      </c>
      <c r="C237" s="15" t="s">
        <v>38</v>
      </c>
      <c r="D237" s="15" t="str">
        <f>CONCATENATE(応募者名簿!$A255)</f>
        <v/>
      </c>
      <c r="E237" s="15" t="str">
        <f>CONCATENATE(応募者名簿!$B255)</f>
        <v/>
      </c>
      <c r="F237" s="15" t="str">
        <f>CONCATENATE(応募者名簿!$C255)</f>
        <v/>
      </c>
      <c r="G237" s="15" t="str">
        <f>CONCATENATE(応募者名簿!$D255)</f>
        <v/>
      </c>
    </row>
    <row r="238" spans="1:7" x14ac:dyDescent="0.4">
      <c r="A238" s="15" t="str">
        <f>CONCATENATE(応募者名簿!$B$8)</f>
        <v/>
      </c>
      <c r="B238" s="15" t="str">
        <f>CONCATENATE(応募者名簿!$B$11)</f>
        <v/>
      </c>
      <c r="C238" s="15" t="s">
        <v>38</v>
      </c>
      <c r="D238" s="15" t="str">
        <f>CONCATENATE(応募者名簿!$A256)</f>
        <v/>
      </c>
      <c r="E238" s="15" t="str">
        <f>CONCATENATE(応募者名簿!$B256)</f>
        <v/>
      </c>
      <c r="F238" s="15" t="str">
        <f>CONCATENATE(応募者名簿!$C256)</f>
        <v/>
      </c>
      <c r="G238" s="15" t="str">
        <f>CONCATENATE(応募者名簿!$D256)</f>
        <v/>
      </c>
    </row>
    <row r="239" spans="1:7" x14ac:dyDescent="0.4">
      <c r="A239" s="15" t="str">
        <f>CONCATENATE(応募者名簿!$B$8)</f>
        <v/>
      </c>
      <c r="B239" s="15" t="str">
        <f>CONCATENATE(応募者名簿!$B$11)</f>
        <v/>
      </c>
      <c r="C239" s="15" t="s">
        <v>38</v>
      </c>
      <c r="D239" s="15" t="str">
        <f>CONCATENATE(応募者名簿!$A257)</f>
        <v/>
      </c>
      <c r="E239" s="15" t="str">
        <f>CONCATENATE(応募者名簿!$B257)</f>
        <v/>
      </c>
      <c r="F239" s="15" t="str">
        <f>CONCATENATE(応募者名簿!$C257)</f>
        <v/>
      </c>
      <c r="G239" s="15" t="str">
        <f>CONCATENATE(応募者名簿!$D257)</f>
        <v/>
      </c>
    </row>
    <row r="240" spans="1:7" x14ac:dyDescent="0.4">
      <c r="A240" s="15" t="str">
        <f>CONCATENATE(応募者名簿!$B$8)</f>
        <v/>
      </c>
      <c r="B240" s="15" t="str">
        <f>CONCATENATE(応募者名簿!$B$11)</f>
        <v/>
      </c>
      <c r="C240" s="15" t="s">
        <v>38</v>
      </c>
      <c r="D240" s="15" t="str">
        <f>CONCATENATE(応募者名簿!$A258)</f>
        <v/>
      </c>
      <c r="E240" s="15" t="str">
        <f>CONCATENATE(応募者名簿!$B258)</f>
        <v/>
      </c>
      <c r="F240" s="15" t="str">
        <f>CONCATENATE(応募者名簿!$C258)</f>
        <v/>
      </c>
      <c r="G240" s="15" t="str">
        <f>CONCATENATE(応募者名簿!$D258)</f>
        <v/>
      </c>
    </row>
    <row r="241" spans="1:7" x14ac:dyDescent="0.4">
      <c r="A241" s="15" t="str">
        <f>CONCATENATE(応募者名簿!$B$8)</f>
        <v/>
      </c>
      <c r="B241" s="15" t="str">
        <f>CONCATENATE(応募者名簿!$B$11)</f>
        <v/>
      </c>
      <c r="C241" s="15" t="s">
        <v>38</v>
      </c>
      <c r="D241" s="15" t="str">
        <f>CONCATENATE(応募者名簿!$A259)</f>
        <v/>
      </c>
      <c r="E241" s="15" t="str">
        <f>CONCATENATE(応募者名簿!$B259)</f>
        <v/>
      </c>
      <c r="F241" s="15" t="str">
        <f>CONCATENATE(応募者名簿!$C259)</f>
        <v/>
      </c>
      <c r="G241" s="15" t="str">
        <f>CONCATENATE(応募者名簿!$D259)</f>
        <v/>
      </c>
    </row>
    <row r="242" spans="1:7" x14ac:dyDescent="0.4">
      <c r="A242" s="15" t="str">
        <f>CONCATENATE(応募者名簿!$B$8)</f>
        <v/>
      </c>
      <c r="B242" s="15" t="str">
        <f>CONCATENATE(応募者名簿!$B$11)</f>
        <v/>
      </c>
      <c r="C242" s="15" t="s">
        <v>38</v>
      </c>
      <c r="D242" s="15" t="str">
        <f>CONCATENATE(応募者名簿!$A260)</f>
        <v/>
      </c>
      <c r="E242" s="15" t="str">
        <f>CONCATENATE(応募者名簿!$B260)</f>
        <v/>
      </c>
      <c r="F242" s="15" t="str">
        <f>CONCATENATE(応募者名簿!$C260)</f>
        <v/>
      </c>
      <c r="G242" s="15" t="str">
        <f>CONCATENATE(応募者名簿!$D260)</f>
        <v/>
      </c>
    </row>
    <row r="243" spans="1:7" x14ac:dyDescent="0.4">
      <c r="A243" s="15" t="str">
        <f>CONCATENATE(応募者名簿!$B$8)</f>
        <v/>
      </c>
      <c r="B243" s="15" t="str">
        <f>CONCATENATE(応募者名簿!$B$11)</f>
        <v/>
      </c>
      <c r="C243" s="15" t="s">
        <v>38</v>
      </c>
      <c r="D243" s="15" t="str">
        <f>CONCATENATE(応募者名簿!$A261)</f>
        <v/>
      </c>
      <c r="E243" s="15" t="str">
        <f>CONCATENATE(応募者名簿!$B261)</f>
        <v/>
      </c>
      <c r="F243" s="15" t="str">
        <f>CONCATENATE(応募者名簿!$C261)</f>
        <v/>
      </c>
      <c r="G243" s="15" t="str">
        <f>CONCATENATE(応募者名簿!$D261)</f>
        <v/>
      </c>
    </row>
    <row r="244" spans="1:7" x14ac:dyDescent="0.4">
      <c r="A244" s="15" t="str">
        <f>CONCATENATE(応募者名簿!$B$8)</f>
        <v/>
      </c>
      <c r="B244" s="15" t="str">
        <f>CONCATENATE(応募者名簿!$B$11)</f>
        <v/>
      </c>
      <c r="C244" s="15" t="s">
        <v>38</v>
      </c>
      <c r="D244" s="15" t="str">
        <f>CONCATENATE(応募者名簿!$A262)</f>
        <v/>
      </c>
      <c r="E244" s="15" t="str">
        <f>CONCATENATE(応募者名簿!$B262)</f>
        <v/>
      </c>
      <c r="F244" s="15" t="str">
        <f>CONCATENATE(応募者名簿!$C262)</f>
        <v/>
      </c>
      <c r="G244" s="15" t="str">
        <f>CONCATENATE(応募者名簿!$D262)</f>
        <v/>
      </c>
    </row>
    <row r="245" spans="1:7" x14ac:dyDescent="0.4">
      <c r="A245" s="15" t="str">
        <f>CONCATENATE(応募者名簿!$B$8)</f>
        <v/>
      </c>
      <c r="B245" s="15" t="str">
        <f>CONCATENATE(応募者名簿!$B$11)</f>
        <v/>
      </c>
      <c r="C245" s="15" t="s">
        <v>38</v>
      </c>
      <c r="D245" s="15" t="str">
        <f>CONCATENATE(応募者名簿!$A263)</f>
        <v/>
      </c>
      <c r="E245" s="15" t="str">
        <f>CONCATENATE(応募者名簿!$B263)</f>
        <v/>
      </c>
      <c r="F245" s="15" t="str">
        <f>CONCATENATE(応募者名簿!$C263)</f>
        <v/>
      </c>
      <c r="G245" s="15" t="str">
        <f>CONCATENATE(応募者名簿!$D263)</f>
        <v/>
      </c>
    </row>
    <row r="246" spans="1:7" x14ac:dyDescent="0.4">
      <c r="A246" s="15" t="str">
        <f>CONCATENATE(応募者名簿!$B$8)</f>
        <v/>
      </c>
      <c r="B246" s="15" t="str">
        <f>CONCATENATE(応募者名簿!$B$11)</f>
        <v/>
      </c>
      <c r="C246" s="15" t="s">
        <v>38</v>
      </c>
      <c r="D246" s="15" t="str">
        <f>CONCATENATE(応募者名簿!$A264)</f>
        <v/>
      </c>
      <c r="E246" s="15" t="str">
        <f>CONCATENATE(応募者名簿!$B264)</f>
        <v/>
      </c>
      <c r="F246" s="15" t="str">
        <f>CONCATENATE(応募者名簿!$C264)</f>
        <v/>
      </c>
      <c r="G246" s="15" t="str">
        <f>CONCATENATE(応募者名簿!$D264)</f>
        <v/>
      </c>
    </row>
    <row r="247" spans="1:7" x14ac:dyDescent="0.4">
      <c r="A247" s="15" t="str">
        <f>CONCATENATE(応募者名簿!$B$8)</f>
        <v/>
      </c>
      <c r="B247" s="15" t="str">
        <f>CONCATENATE(応募者名簿!$B$11)</f>
        <v/>
      </c>
      <c r="C247" s="15" t="s">
        <v>38</v>
      </c>
      <c r="D247" s="15" t="str">
        <f>CONCATENATE(応募者名簿!$A265)</f>
        <v/>
      </c>
      <c r="E247" s="15" t="str">
        <f>CONCATENATE(応募者名簿!$B265)</f>
        <v/>
      </c>
      <c r="F247" s="15" t="str">
        <f>CONCATENATE(応募者名簿!$C265)</f>
        <v/>
      </c>
      <c r="G247" s="15" t="str">
        <f>CONCATENATE(応募者名簿!$D265)</f>
        <v/>
      </c>
    </row>
    <row r="248" spans="1:7" x14ac:dyDescent="0.4">
      <c r="A248" s="15" t="str">
        <f>CONCATENATE(応募者名簿!$B$8)</f>
        <v/>
      </c>
      <c r="B248" s="15" t="str">
        <f>CONCATENATE(応募者名簿!$B$11)</f>
        <v/>
      </c>
      <c r="C248" s="15" t="s">
        <v>38</v>
      </c>
      <c r="D248" s="15" t="str">
        <f>CONCATENATE(応募者名簿!$A266)</f>
        <v/>
      </c>
      <c r="E248" s="15" t="str">
        <f>CONCATENATE(応募者名簿!$B266)</f>
        <v/>
      </c>
      <c r="F248" s="15" t="str">
        <f>CONCATENATE(応募者名簿!$C266)</f>
        <v/>
      </c>
      <c r="G248" s="15" t="str">
        <f>CONCATENATE(応募者名簿!$D266)</f>
        <v/>
      </c>
    </row>
    <row r="249" spans="1:7" x14ac:dyDescent="0.4">
      <c r="A249" s="15" t="str">
        <f>CONCATENATE(応募者名簿!$B$8)</f>
        <v/>
      </c>
      <c r="B249" s="15" t="str">
        <f>CONCATENATE(応募者名簿!$B$11)</f>
        <v/>
      </c>
      <c r="C249" s="15" t="s">
        <v>38</v>
      </c>
      <c r="D249" s="15" t="str">
        <f>CONCATENATE(応募者名簿!$A267)</f>
        <v/>
      </c>
      <c r="E249" s="15" t="str">
        <f>CONCATENATE(応募者名簿!$B267)</f>
        <v/>
      </c>
      <c r="F249" s="15" t="str">
        <f>CONCATENATE(応募者名簿!$C267)</f>
        <v/>
      </c>
      <c r="G249" s="15" t="str">
        <f>CONCATENATE(応募者名簿!$D267)</f>
        <v/>
      </c>
    </row>
    <row r="250" spans="1:7" x14ac:dyDescent="0.4">
      <c r="A250" s="15" t="str">
        <f>CONCATENATE(応募者名簿!$B$8)</f>
        <v/>
      </c>
      <c r="B250" s="15" t="str">
        <f>CONCATENATE(応募者名簿!$B$11)</f>
        <v/>
      </c>
      <c r="C250" s="15" t="s">
        <v>38</v>
      </c>
      <c r="D250" s="15" t="str">
        <f>CONCATENATE(応募者名簿!$A268)</f>
        <v/>
      </c>
      <c r="E250" s="15" t="str">
        <f>CONCATENATE(応募者名簿!$B268)</f>
        <v/>
      </c>
      <c r="F250" s="15" t="str">
        <f>CONCATENATE(応募者名簿!$C268)</f>
        <v/>
      </c>
      <c r="G250" s="15" t="str">
        <f>CONCATENATE(応募者名簿!$D268)</f>
        <v/>
      </c>
    </row>
    <row r="251" spans="1:7" x14ac:dyDescent="0.4">
      <c r="A251" s="15" t="str">
        <f>CONCATENATE(応募者名簿!$B$8)</f>
        <v/>
      </c>
      <c r="B251" s="15" t="str">
        <f>CONCATENATE(応募者名簿!$B$11)</f>
        <v/>
      </c>
      <c r="C251" s="15" t="s">
        <v>38</v>
      </c>
      <c r="D251" s="15" t="str">
        <f>CONCATENATE(応募者名簿!$A269)</f>
        <v/>
      </c>
      <c r="E251" s="15" t="str">
        <f>CONCATENATE(応募者名簿!$B269)</f>
        <v/>
      </c>
      <c r="F251" s="15" t="str">
        <f>CONCATENATE(応募者名簿!$C269)</f>
        <v/>
      </c>
      <c r="G251" s="15" t="str">
        <f>CONCATENATE(応募者名簿!$D269)</f>
        <v/>
      </c>
    </row>
    <row r="252" spans="1:7" x14ac:dyDescent="0.4">
      <c r="A252" s="15" t="str">
        <f>CONCATENATE(応募者名簿!$B$8)</f>
        <v/>
      </c>
      <c r="B252" s="15" t="str">
        <f>CONCATENATE(応募者名簿!$B$11)</f>
        <v/>
      </c>
      <c r="C252" s="15" t="s">
        <v>38</v>
      </c>
      <c r="D252" s="15" t="str">
        <f>CONCATENATE(応募者名簿!$A270)</f>
        <v/>
      </c>
      <c r="E252" s="15" t="str">
        <f>CONCATENATE(応募者名簿!$B270)</f>
        <v/>
      </c>
      <c r="F252" s="15" t="str">
        <f>CONCATENATE(応募者名簿!$C270)</f>
        <v/>
      </c>
      <c r="G252" s="15" t="str">
        <f>CONCATENATE(応募者名簿!$D270)</f>
        <v/>
      </c>
    </row>
    <row r="253" spans="1:7" x14ac:dyDescent="0.4">
      <c r="A253" s="15" t="str">
        <f>CONCATENATE(応募者名簿!$B$8)</f>
        <v/>
      </c>
      <c r="B253" s="15" t="str">
        <f>CONCATENATE(応募者名簿!$B$11)</f>
        <v/>
      </c>
      <c r="C253" s="15" t="s">
        <v>38</v>
      </c>
      <c r="D253" s="15" t="str">
        <f>CONCATENATE(応募者名簿!$A271)</f>
        <v/>
      </c>
      <c r="E253" s="15" t="str">
        <f>CONCATENATE(応募者名簿!$B271)</f>
        <v/>
      </c>
      <c r="F253" s="15" t="str">
        <f>CONCATENATE(応募者名簿!$C271)</f>
        <v/>
      </c>
      <c r="G253" s="15" t="str">
        <f>CONCATENATE(応募者名簿!$D271)</f>
        <v/>
      </c>
    </row>
    <row r="254" spans="1:7" x14ac:dyDescent="0.4">
      <c r="A254" s="15" t="str">
        <f>CONCATENATE(応募者名簿!$B$8)</f>
        <v/>
      </c>
      <c r="B254" s="15" t="str">
        <f>CONCATENATE(応募者名簿!$B$11)</f>
        <v/>
      </c>
      <c r="C254" s="15" t="s">
        <v>38</v>
      </c>
      <c r="D254" s="15" t="str">
        <f>CONCATENATE(応募者名簿!$A272)</f>
        <v/>
      </c>
      <c r="E254" s="15" t="str">
        <f>CONCATENATE(応募者名簿!$B272)</f>
        <v/>
      </c>
      <c r="F254" s="15" t="str">
        <f>CONCATENATE(応募者名簿!$C272)</f>
        <v/>
      </c>
      <c r="G254" s="15" t="str">
        <f>CONCATENATE(応募者名簿!$D272)</f>
        <v/>
      </c>
    </row>
    <row r="255" spans="1:7" x14ac:dyDescent="0.4">
      <c r="A255" s="15" t="str">
        <f>CONCATENATE(応募者名簿!$B$8)</f>
        <v/>
      </c>
      <c r="B255" s="15" t="str">
        <f>CONCATENATE(応募者名簿!$B$11)</f>
        <v/>
      </c>
      <c r="C255" s="15" t="s">
        <v>38</v>
      </c>
      <c r="D255" s="15" t="str">
        <f>CONCATENATE(応募者名簿!$A273)</f>
        <v/>
      </c>
      <c r="E255" s="15" t="str">
        <f>CONCATENATE(応募者名簿!$B273)</f>
        <v/>
      </c>
      <c r="F255" s="15" t="str">
        <f>CONCATENATE(応募者名簿!$C273)</f>
        <v/>
      </c>
      <c r="G255" s="15" t="str">
        <f>CONCATENATE(応募者名簿!$D273)</f>
        <v/>
      </c>
    </row>
    <row r="256" spans="1:7" x14ac:dyDescent="0.4">
      <c r="A256" s="15" t="str">
        <f>CONCATENATE(応募者名簿!$B$8)</f>
        <v/>
      </c>
      <c r="B256" s="15" t="str">
        <f>CONCATENATE(応募者名簿!$B$11)</f>
        <v/>
      </c>
      <c r="C256" s="15" t="s">
        <v>38</v>
      </c>
      <c r="D256" s="15" t="str">
        <f>CONCATENATE(応募者名簿!$A274)</f>
        <v/>
      </c>
      <c r="E256" s="15" t="str">
        <f>CONCATENATE(応募者名簿!$B274)</f>
        <v/>
      </c>
      <c r="F256" s="15" t="str">
        <f>CONCATENATE(応募者名簿!$C274)</f>
        <v/>
      </c>
      <c r="G256" s="15" t="str">
        <f>CONCATENATE(応募者名簿!$D274)</f>
        <v/>
      </c>
    </row>
    <row r="257" spans="1:7" x14ac:dyDescent="0.4">
      <c r="A257" s="15" t="str">
        <f>CONCATENATE(応募者名簿!$B$8)</f>
        <v/>
      </c>
      <c r="B257" s="15" t="str">
        <f>CONCATENATE(応募者名簿!$B$11)</f>
        <v/>
      </c>
      <c r="C257" s="15" t="s">
        <v>38</v>
      </c>
      <c r="D257" s="15" t="str">
        <f>CONCATENATE(応募者名簿!$A275)</f>
        <v/>
      </c>
      <c r="E257" s="15" t="str">
        <f>CONCATENATE(応募者名簿!$B275)</f>
        <v/>
      </c>
      <c r="F257" s="15" t="str">
        <f>CONCATENATE(応募者名簿!$C275)</f>
        <v/>
      </c>
      <c r="G257" s="15" t="str">
        <f>CONCATENATE(応募者名簿!$D275)</f>
        <v/>
      </c>
    </row>
    <row r="258" spans="1:7" x14ac:dyDescent="0.4">
      <c r="A258" s="15" t="str">
        <f>CONCATENATE(応募者名簿!$B$8)</f>
        <v/>
      </c>
      <c r="B258" s="15" t="str">
        <f>CONCATENATE(応募者名簿!$B$11)</f>
        <v/>
      </c>
      <c r="C258" s="15" t="s">
        <v>38</v>
      </c>
      <c r="D258" s="15" t="str">
        <f>CONCATENATE(応募者名簿!$A276)</f>
        <v/>
      </c>
      <c r="E258" s="15" t="str">
        <f>CONCATENATE(応募者名簿!$B276)</f>
        <v/>
      </c>
      <c r="F258" s="15" t="str">
        <f>CONCATENATE(応募者名簿!$C276)</f>
        <v/>
      </c>
      <c r="G258" s="15" t="str">
        <f>CONCATENATE(応募者名簿!$D276)</f>
        <v/>
      </c>
    </row>
    <row r="259" spans="1:7" x14ac:dyDescent="0.4">
      <c r="A259" s="15" t="str">
        <f>CONCATENATE(応募者名簿!$B$8)</f>
        <v/>
      </c>
      <c r="B259" s="15" t="str">
        <f>CONCATENATE(応募者名簿!$B$11)</f>
        <v/>
      </c>
      <c r="C259" s="15" t="s">
        <v>38</v>
      </c>
      <c r="D259" s="15" t="str">
        <f>CONCATENATE(応募者名簿!$A277)</f>
        <v/>
      </c>
      <c r="E259" s="15" t="str">
        <f>CONCATENATE(応募者名簿!$B277)</f>
        <v/>
      </c>
      <c r="F259" s="15" t="str">
        <f>CONCATENATE(応募者名簿!$C277)</f>
        <v/>
      </c>
      <c r="G259" s="15" t="str">
        <f>CONCATENATE(応募者名簿!$D277)</f>
        <v/>
      </c>
    </row>
    <row r="260" spans="1:7" x14ac:dyDescent="0.4">
      <c r="A260" s="15" t="str">
        <f>CONCATENATE(応募者名簿!$B$8)</f>
        <v/>
      </c>
      <c r="B260" s="15" t="str">
        <f>CONCATENATE(応募者名簿!$B$11)</f>
        <v/>
      </c>
      <c r="C260" s="15" t="s">
        <v>38</v>
      </c>
      <c r="D260" s="15" t="str">
        <f>CONCATENATE(応募者名簿!$A278)</f>
        <v/>
      </c>
      <c r="E260" s="15" t="str">
        <f>CONCATENATE(応募者名簿!$B278)</f>
        <v/>
      </c>
      <c r="F260" s="15" t="str">
        <f>CONCATENATE(応募者名簿!$C278)</f>
        <v/>
      </c>
      <c r="G260" s="15" t="str">
        <f>CONCATENATE(応募者名簿!$D278)</f>
        <v/>
      </c>
    </row>
    <row r="261" spans="1:7" x14ac:dyDescent="0.4">
      <c r="A261" s="15" t="str">
        <f>CONCATENATE(応募者名簿!$B$8)</f>
        <v/>
      </c>
      <c r="B261" s="15" t="str">
        <f>CONCATENATE(応募者名簿!$B$11)</f>
        <v/>
      </c>
      <c r="C261" s="15" t="s">
        <v>38</v>
      </c>
      <c r="D261" s="15" t="str">
        <f>CONCATENATE(応募者名簿!$A279)</f>
        <v/>
      </c>
      <c r="E261" s="15" t="str">
        <f>CONCATENATE(応募者名簿!$B279)</f>
        <v/>
      </c>
      <c r="F261" s="15" t="str">
        <f>CONCATENATE(応募者名簿!$C279)</f>
        <v/>
      </c>
      <c r="G261" s="15" t="str">
        <f>CONCATENATE(応募者名簿!$D279)</f>
        <v/>
      </c>
    </row>
    <row r="262" spans="1:7" x14ac:dyDescent="0.4">
      <c r="A262" s="15" t="str">
        <f>CONCATENATE(応募者名簿!$B$8)</f>
        <v/>
      </c>
      <c r="B262" s="15" t="str">
        <f>CONCATENATE(応募者名簿!$B$11)</f>
        <v/>
      </c>
      <c r="C262" s="15" t="s">
        <v>38</v>
      </c>
      <c r="D262" s="15" t="str">
        <f>CONCATENATE(応募者名簿!$A280)</f>
        <v/>
      </c>
      <c r="E262" s="15" t="str">
        <f>CONCATENATE(応募者名簿!$B280)</f>
        <v/>
      </c>
      <c r="F262" s="15" t="str">
        <f>CONCATENATE(応募者名簿!$C280)</f>
        <v/>
      </c>
      <c r="G262" s="15" t="str">
        <f>CONCATENATE(応募者名簿!$D280)</f>
        <v/>
      </c>
    </row>
    <row r="263" spans="1:7" x14ac:dyDescent="0.4">
      <c r="A263" s="15" t="str">
        <f>CONCATENATE(応募者名簿!$B$8)</f>
        <v/>
      </c>
      <c r="B263" s="15" t="str">
        <f>CONCATENATE(応募者名簿!$B$11)</f>
        <v/>
      </c>
      <c r="C263" s="15" t="s">
        <v>38</v>
      </c>
      <c r="D263" s="15" t="str">
        <f>CONCATENATE(応募者名簿!$A281)</f>
        <v/>
      </c>
      <c r="E263" s="15" t="str">
        <f>CONCATENATE(応募者名簿!$B281)</f>
        <v/>
      </c>
      <c r="F263" s="15" t="str">
        <f>CONCATENATE(応募者名簿!$C281)</f>
        <v/>
      </c>
      <c r="G263" s="15" t="str">
        <f>CONCATENATE(応募者名簿!$D281)</f>
        <v/>
      </c>
    </row>
    <row r="264" spans="1:7" x14ac:dyDescent="0.4">
      <c r="A264" s="15" t="str">
        <f>CONCATENATE(応募者名簿!$B$8)</f>
        <v/>
      </c>
      <c r="B264" s="15" t="str">
        <f>CONCATENATE(応募者名簿!$B$11)</f>
        <v/>
      </c>
      <c r="C264" s="15" t="s">
        <v>38</v>
      </c>
      <c r="D264" s="15" t="str">
        <f>CONCATENATE(応募者名簿!$A282)</f>
        <v/>
      </c>
      <c r="E264" s="15" t="str">
        <f>CONCATENATE(応募者名簿!$B282)</f>
        <v/>
      </c>
      <c r="F264" s="15" t="str">
        <f>CONCATENATE(応募者名簿!$C282)</f>
        <v/>
      </c>
      <c r="G264" s="15" t="str">
        <f>CONCATENATE(応募者名簿!$D282)</f>
        <v/>
      </c>
    </row>
    <row r="265" spans="1:7" x14ac:dyDescent="0.4">
      <c r="A265" s="15" t="str">
        <f>CONCATENATE(応募者名簿!$B$8)</f>
        <v/>
      </c>
      <c r="B265" s="15" t="str">
        <f>CONCATENATE(応募者名簿!$B$11)</f>
        <v/>
      </c>
      <c r="C265" s="15" t="s">
        <v>38</v>
      </c>
      <c r="D265" s="15" t="str">
        <f>CONCATENATE(応募者名簿!$A283)</f>
        <v/>
      </c>
      <c r="E265" s="15" t="str">
        <f>CONCATENATE(応募者名簿!$B283)</f>
        <v/>
      </c>
      <c r="F265" s="15" t="str">
        <f>CONCATENATE(応募者名簿!$C283)</f>
        <v/>
      </c>
      <c r="G265" s="15" t="str">
        <f>CONCATENATE(応募者名簿!$D283)</f>
        <v/>
      </c>
    </row>
    <row r="266" spans="1:7" x14ac:dyDescent="0.4">
      <c r="A266" s="15" t="str">
        <f>CONCATENATE(応募者名簿!$B$8)</f>
        <v/>
      </c>
      <c r="B266" s="15" t="str">
        <f>CONCATENATE(応募者名簿!$B$11)</f>
        <v/>
      </c>
      <c r="C266" s="15" t="s">
        <v>38</v>
      </c>
      <c r="D266" s="15" t="str">
        <f>CONCATENATE(応募者名簿!$A284)</f>
        <v/>
      </c>
      <c r="E266" s="15" t="str">
        <f>CONCATENATE(応募者名簿!$B284)</f>
        <v/>
      </c>
      <c r="F266" s="15" t="str">
        <f>CONCATENATE(応募者名簿!$C284)</f>
        <v/>
      </c>
      <c r="G266" s="15" t="str">
        <f>CONCATENATE(応募者名簿!$D284)</f>
        <v/>
      </c>
    </row>
    <row r="267" spans="1:7" x14ac:dyDescent="0.4">
      <c r="A267" s="15" t="str">
        <f>CONCATENATE(応募者名簿!$B$8)</f>
        <v/>
      </c>
      <c r="B267" s="15" t="str">
        <f>CONCATENATE(応募者名簿!$B$11)</f>
        <v/>
      </c>
      <c r="C267" s="15" t="s">
        <v>38</v>
      </c>
      <c r="D267" s="15" t="str">
        <f>CONCATENATE(応募者名簿!$A285)</f>
        <v/>
      </c>
      <c r="E267" s="15" t="str">
        <f>CONCATENATE(応募者名簿!$B285)</f>
        <v/>
      </c>
      <c r="F267" s="15" t="str">
        <f>CONCATENATE(応募者名簿!$C285)</f>
        <v/>
      </c>
      <c r="G267" s="15" t="str">
        <f>CONCATENATE(応募者名簿!$D285)</f>
        <v/>
      </c>
    </row>
    <row r="268" spans="1:7" x14ac:dyDescent="0.4">
      <c r="A268" s="15" t="str">
        <f>CONCATENATE(応募者名簿!$B$8)</f>
        <v/>
      </c>
      <c r="B268" s="15" t="str">
        <f>CONCATENATE(応募者名簿!$B$11)</f>
        <v/>
      </c>
      <c r="C268" s="15" t="s">
        <v>38</v>
      </c>
      <c r="D268" s="15" t="str">
        <f>CONCATENATE(応募者名簿!$A286)</f>
        <v/>
      </c>
      <c r="E268" s="15" t="str">
        <f>CONCATENATE(応募者名簿!$B286)</f>
        <v/>
      </c>
      <c r="F268" s="15" t="str">
        <f>CONCATENATE(応募者名簿!$C286)</f>
        <v/>
      </c>
      <c r="G268" s="15" t="str">
        <f>CONCATENATE(応募者名簿!$D286)</f>
        <v/>
      </c>
    </row>
    <row r="269" spans="1:7" x14ac:dyDescent="0.4">
      <c r="A269" s="15" t="str">
        <f>CONCATENATE(応募者名簿!$B$8)</f>
        <v/>
      </c>
      <c r="B269" s="15" t="str">
        <f>CONCATENATE(応募者名簿!$B$11)</f>
        <v/>
      </c>
      <c r="C269" s="15" t="s">
        <v>38</v>
      </c>
      <c r="D269" s="15" t="str">
        <f>CONCATENATE(応募者名簿!$A287)</f>
        <v/>
      </c>
      <c r="E269" s="15" t="str">
        <f>CONCATENATE(応募者名簿!$B287)</f>
        <v/>
      </c>
      <c r="F269" s="15" t="str">
        <f>CONCATENATE(応募者名簿!$C287)</f>
        <v/>
      </c>
      <c r="G269" s="15" t="str">
        <f>CONCATENATE(応募者名簿!$D287)</f>
        <v/>
      </c>
    </row>
    <row r="270" spans="1:7" x14ac:dyDescent="0.4">
      <c r="A270" s="15" t="str">
        <f>CONCATENATE(応募者名簿!$B$8)</f>
        <v/>
      </c>
      <c r="B270" s="15" t="str">
        <f>CONCATENATE(応募者名簿!$B$11)</f>
        <v/>
      </c>
      <c r="C270" s="15" t="s">
        <v>38</v>
      </c>
      <c r="D270" s="15" t="str">
        <f>CONCATENATE(応募者名簿!$A288)</f>
        <v/>
      </c>
      <c r="E270" s="15" t="str">
        <f>CONCATENATE(応募者名簿!$B288)</f>
        <v/>
      </c>
      <c r="F270" s="15" t="str">
        <f>CONCATENATE(応募者名簿!$C288)</f>
        <v/>
      </c>
      <c r="G270" s="15" t="str">
        <f>CONCATENATE(応募者名簿!$D288)</f>
        <v/>
      </c>
    </row>
    <row r="271" spans="1:7" x14ac:dyDescent="0.4">
      <c r="A271" s="15" t="str">
        <f>CONCATENATE(応募者名簿!$B$8)</f>
        <v/>
      </c>
      <c r="B271" s="15" t="str">
        <f>CONCATENATE(応募者名簿!$B$11)</f>
        <v/>
      </c>
      <c r="C271" s="15" t="s">
        <v>38</v>
      </c>
      <c r="D271" s="15" t="str">
        <f>CONCATENATE(応募者名簿!$A289)</f>
        <v/>
      </c>
      <c r="E271" s="15" t="str">
        <f>CONCATENATE(応募者名簿!$B289)</f>
        <v/>
      </c>
      <c r="F271" s="15" t="str">
        <f>CONCATENATE(応募者名簿!$C289)</f>
        <v/>
      </c>
      <c r="G271" s="15" t="str">
        <f>CONCATENATE(応募者名簿!$D289)</f>
        <v/>
      </c>
    </row>
    <row r="272" spans="1:7" x14ac:dyDescent="0.4">
      <c r="A272" s="15" t="str">
        <f>CONCATENATE(応募者名簿!$B$8)</f>
        <v/>
      </c>
      <c r="B272" s="15" t="str">
        <f>CONCATENATE(応募者名簿!$B$11)</f>
        <v/>
      </c>
      <c r="C272" s="15" t="s">
        <v>38</v>
      </c>
      <c r="D272" s="15" t="str">
        <f>CONCATENATE(応募者名簿!$A290)</f>
        <v/>
      </c>
      <c r="E272" s="15" t="str">
        <f>CONCATENATE(応募者名簿!$B290)</f>
        <v/>
      </c>
      <c r="F272" s="15" t="str">
        <f>CONCATENATE(応募者名簿!$C290)</f>
        <v/>
      </c>
      <c r="G272" s="15" t="str">
        <f>CONCATENATE(応募者名簿!$D290)</f>
        <v/>
      </c>
    </row>
    <row r="273" spans="1:7" x14ac:dyDescent="0.4">
      <c r="A273" s="15" t="str">
        <f>CONCATENATE(応募者名簿!$B$8)</f>
        <v/>
      </c>
      <c r="B273" s="15" t="str">
        <f>CONCATENATE(応募者名簿!$B$11)</f>
        <v/>
      </c>
      <c r="C273" s="15" t="s">
        <v>38</v>
      </c>
      <c r="D273" s="15" t="str">
        <f>CONCATENATE(応募者名簿!$A291)</f>
        <v/>
      </c>
      <c r="E273" s="15" t="str">
        <f>CONCATENATE(応募者名簿!$B291)</f>
        <v/>
      </c>
      <c r="F273" s="15" t="str">
        <f>CONCATENATE(応募者名簿!$C291)</f>
        <v/>
      </c>
      <c r="G273" s="15" t="str">
        <f>CONCATENATE(応募者名簿!$D291)</f>
        <v/>
      </c>
    </row>
    <row r="274" spans="1:7" x14ac:dyDescent="0.4">
      <c r="A274" s="15" t="str">
        <f>CONCATENATE(応募者名簿!$B$8)</f>
        <v/>
      </c>
      <c r="B274" s="15" t="str">
        <f>CONCATENATE(応募者名簿!$B$11)</f>
        <v/>
      </c>
      <c r="C274" s="15" t="s">
        <v>38</v>
      </c>
      <c r="D274" s="15" t="str">
        <f>CONCATENATE(応募者名簿!$A292)</f>
        <v/>
      </c>
      <c r="E274" s="15" t="str">
        <f>CONCATENATE(応募者名簿!$B292)</f>
        <v/>
      </c>
      <c r="F274" s="15" t="str">
        <f>CONCATENATE(応募者名簿!$C292)</f>
        <v/>
      </c>
      <c r="G274" s="15" t="str">
        <f>CONCATENATE(応募者名簿!$D292)</f>
        <v/>
      </c>
    </row>
    <row r="275" spans="1:7" x14ac:dyDescent="0.4">
      <c r="A275" s="15" t="str">
        <f>CONCATENATE(応募者名簿!$B$8)</f>
        <v/>
      </c>
      <c r="B275" s="15" t="str">
        <f>CONCATENATE(応募者名簿!$B$11)</f>
        <v/>
      </c>
      <c r="C275" s="15" t="s">
        <v>38</v>
      </c>
      <c r="D275" s="15" t="str">
        <f>CONCATENATE(応募者名簿!$A293)</f>
        <v/>
      </c>
      <c r="E275" s="15" t="str">
        <f>CONCATENATE(応募者名簿!$B293)</f>
        <v/>
      </c>
      <c r="F275" s="15" t="str">
        <f>CONCATENATE(応募者名簿!$C293)</f>
        <v/>
      </c>
      <c r="G275" s="15" t="str">
        <f>CONCATENATE(応募者名簿!$D293)</f>
        <v/>
      </c>
    </row>
    <row r="276" spans="1:7" x14ac:dyDescent="0.4">
      <c r="A276" s="15" t="str">
        <f>CONCATENATE(応募者名簿!$B$8)</f>
        <v/>
      </c>
      <c r="B276" s="15" t="str">
        <f>CONCATENATE(応募者名簿!$B$11)</f>
        <v/>
      </c>
      <c r="C276" s="15" t="s">
        <v>38</v>
      </c>
      <c r="D276" s="15" t="str">
        <f>CONCATENATE(応募者名簿!$A294)</f>
        <v/>
      </c>
      <c r="E276" s="15" t="str">
        <f>CONCATENATE(応募者名簿!$B294)</f>
        <v/>
      </c>
      <c r="F276" s="15" t="str">
        <f>CONCATENATE(応募者名簿!$C294)</f>
        <v/>
      </c>
      <c r="G276" s="15" t="str">
        <f>CONCATENATE(応募者名簿!$D294)</f>
        <v/>
      </c>
    </row>
    <row r="277" spans="1:7" x14ac:dyDescent="0.4">
      <c r="A277" s="15" t="str">
        <f>CONCATENATE(応募者名簿!$B$8)</f>
        <v/>
      </c>
      <c r="B277" s="15" t="str">
        <f>CONCATENATE(応募者名簿!$B$11)</f>
        <v/>
      </c>
      <c r="C277" s="15" t="s">
        <v>38</v>
      </c>
      <c r="D277" s="15" t="str">
        <f>CONCATENATE(応募者名簿!$A295)</f>
        <v/>
      </c>
      <c r="E277" s="15" t="str">
        <f>CONCATENATE(応募者名簿!$B295)</f>
        <v/>
      </c>
      <c r="F277" s="15" t="str">
        <f>CONCATENATE(応募者名簿!$C295)</f>
        <v/>
      </c>
      <c r="G277" s="15" t="str">
        <f>CONCATENATE(応募者名簿!$D295)</f>
        <v/>
      </c>
    </row>
    <row r="278" spans="1:7" x14ac:dyDescent="0.4">
      <c r="A278" s="15" t="str">
        <f>CONCATENATE(応募者名簿!$B$8)</f>
        <v/>
      </c>
      <c r="B278" s="15" t="str">
        <f>CONCATENATE(応募者名簿!$B$11)</f>
        <v/>
      </c>
      <c r="C278" s="15" t="s">
        <v>38</v>
      </c>
      <c r="D278" s="15" t="str">
        <f>CONCATENATE(応募者名簿!$A296)</f>
        <v/>
      </c>
      <c r="E278" s="15" t="str">
        <f>CONCATENATE(応募者名簿!$B296)</f>
        <v/>
      </c>
      <c r="F278" s="15" t="str">
        <f>CONCATENATE(応募者名簿!$C296)</f>
        <v/>
      </c>
      <c r="G278" s="15" t="str">
        <f>CONCATENATE(応募者名簿!$D296)</f>
        <v/>
      </c>
    </row>
    <row r="279" spans="1:7" x14ac:dyDescent="0.4">
      <c r="A279" s="15" t="str">
        <f>CONCATENATE(応募者名簿!$B$8)</f>
        <v/>
      </c>
      <c r="B279" s="15" t="str">
        <f>CONCATENATE(応募者名簿!$B$11)</f>
        <v/>
      </c>
      <c r="C279" s="15" t="s">
        <v>38</v>
      </c>
      <c r="D279" s="15" t="str">
        <f>CONCATENATE(応募者名簿!$A297)</f>
        <v/>
      </c>
      <c r="E279" s="15" t="str">
        <f>CONCATENATE(応募者名簿!$B297)</f>
        <v/>
      </c>
      <c r="F279" s="15" t="str">
        <f>CONCATENATE(応募者名簿!$C297)</f>
        <v/>
      </c>
      <c r="G279" s="15" t="str">
        <f>CONCATENATE(応募者名簿!$D297)</f>
        <v/>
      </c>
    </row>
    <row r="280" spans="1:7" x14ac:dyDescent="0.4">
      <c r="A280" s="15" t="str">
        <f>CONCATENATE(応募者名簿!$B$8)</f>
        <v/>
      </c>
      <c r="B280" s="15" t="str">
        <f>CONCATENATE(応募者名簿!$B$11)</f>
        <v/>
      </c>
      <c r="C280" s="15" t="s">
        <v>38</v>
      </c>
      <c r="D280" s="15" t="str">
        <f>CONCATENATE(応募者名簿!$A298)</f>
        <v/>
      </c>
      <c r="E280" s="15" t="str">
        <f>CONCATENATE(応募者名簿!$B298)</f>
        <v/>
      </c>
      <c r="F280" s="15" t="str">
        <f>CONCATENATE(応募者名簿!$C298)</f>
        <v/>
      </c>
      <c r="G280" s="15" t="str">
        <f>CONCATENATE(応募者名簿!$D298)</f>
        <v/>
      </c>
    </row>
    <row r="281" spans="1:7" x14ac:dyDescent="0.4">
      <c r="A281" s="15" t="str">
        <f>CONCATENATE(応募者名簿!$B$8)</f>
        <v/>
      </c>
      <c r="B281" s="15" t="str">
        <f>CONCATENATE(応募者名簿!$B$11)</f>
        <v/>
      </c>
      <c r="C281" s="15" t="s">
        <v>38</v>
      </c>
      <c r="D281" s="15" t="str">
        <f>CONCATENATE(応募者名簿!$A299)</f>
        <v/>
      </c>
      <c r="E281" s="15" t="str">
        <f>CONCATENATE(応募者名簿!$B299)</f>
        <v/>
      </c>
      <c r="F281" s="15" t="str">
        <f>CONCATENATE(応募者名簿!$C299)</f>
        <v/>
      </c>
      <c r="G281" s="15" t="str">
        <f>CONCATENATE(応募者名簿!$D299)</f>
        <v/>
      </c>
    </row>
    <row r="282" spans="1:7" x14ac:dyDescent="0.4">
      <c r="A282" s="15" t="str">
        <f>CONCATENATE(応募者名簿!$B$8)</f>
        <v/>
      </c>
      <c r="B282" s="15" t="str">
        <f>CONCATENATE(応募者名簿!$B$11)</f>
        <v/>
      </c>
      <c r="C282" s="15" t="s">
        <v>38</v>
      </c>
      <c r="D282" s="15" t="str">
        <f>CONCATENATE(応募者名簿!$A300)</f>
        <v/>
      </c>
      <c r="E282" s="15" t="str">
        <f>CONCATENATE(応募者名簿!$B300)</f>
        <v/>
      </c>
      <c r="F282" s="15" t="str">
        <f>CONCATENATE(応募者名簿!$C300)</f>
        <v/>
      </c>
      <c r="G282" s="15" t="str">
        <f>CONCATENATE(応募者名簿!$D300)</f>
        <v/>
      </c>
    </row>
    <row r="283" spans="1:7" x14ac:dyDescent="0.4">
      <c r="A283" s="15" t="str">
        <f>CONCATENATE(応募者名簿!$B$8)</f>
        <v/>
      </c>
      <c r="B283" s="15" t="str">
        <f>CONCATENATE(応募者名簿!$B$11)</f>
        <v/>
      </c>
      <c r="C283" s="15" t="s">
        <v>38</v>
      </c>
      <c r="D283" s="15" t="str">
        <f>CONCATENATE(応募者名簿!$A301)</f>
        <v/>
      </c>
      <c r="E283" s="15" t="str">
        <f>CONCATENATE(応募者名簿!$B301)</f>
        <v/>
      </c>
      <c r="F283" s="15" t="str">
        <f>CONCATENATE(応募者名簿!$C301)</f>
        <v/>
      </c>
      <c r="G283" s="15" t="str">
        <f>CONCATENATE(応募者名簿!$D301)</f>
        <v/>
      </c>
    </row>
    <row r="284" spans="1:7" x14ac:dyDescent="0.4">
      <c r="A284" s="15" t="str">
        <f>CONCATENATE(応募者名簿!$B$8)</f>
        <v/>
      </c>
      <c r="B284" s="15" t="str">
        <f>CONCATENATE(応募者名簿!$B$11)</f>
        <v/>
      </c>
      <c r="C284" s="15" t="s">
        <v>38</v>
      </c>
      <c r="D284" s="15" t="str">
        <f>CONCATENATE(応募者名簿!$A302)</f>
        <v/>
      </c>
      <c r="E284" s="15" t="str">
        <f>CONCATENATE(応募者名簿!$B302)</f>
        <v/>
      </c>
      <c r="F284" s="15" t="str">
        <f>CONCATENATE(応募者名簿!$C302)</f>
        <v/>
      </c>
      <c r="G284" s="15" t="str">
        <f>CONCATENATE(応募者名簿!$D302)</f>
        <v/>
      </c>
    </row>
    <row r="285" spans="1:7" x14ac:dyDescent="0.4">
      <c r="A285" s="15" t="str">
        <f>CONCATENATE(応募者名簿!$B$8)</f>
        <v/>
      </c>
      <c r="B285" s="15" t="str">
        <f>CONCATENATE(応募者名簿!$B$11)</f>
        <v/>
      </c>
      <c r="C285" s="15" t="s">
        <v>38</v>
      </c>
      <c r="D285" s="15" t="str">
        <f>CONCATENATE(応募者名簿!$A303)</f>
        <v/>
      </c>
      <c r="E285" s="15" t="str">
        <f>CONCATENATE(応募者名簿!$B303)</f>
        <v/>
      </c>
      <c r="F285" s="15" t="str">
        <f>CONCATENATE(応募者名簿!$C303)</f>
        <v/>
      </c>
      <c r="G285" s="15" t="str">
        <f>CONCATENATE(応募者名簿!$D303)</f>
        <v/>
      </c>
    </row>
    <row r="286" spans="1:7" x14ac:dyDescent="0.4">
      <c r="A286" s="15" t="str">
        <f>CONCATENATE(応募者名簿!$B$8)</f>
        <v/>
      </c>
      <c r="B286" s="15" t="str">
        <f>CONCATENATE(応募者名簿!$B$11)</f>
        <v/>
      </c>
      <c r="C286" s="15" t="s">
        <v>38</v>
      </c>
      <c r="D286" s="15" t="str">
        <f>CONCATENATE(応募者名簿!$A304)</f>
        <v/>
      </c>
      <c r="E286" s="15" t="str">
        <f>CONCATENATE(応募者名簿!$B304)</f>
        <v/>
      </c>
      <c r="F286" s="15" t="str">
        <f>CONCATENATE(応募者名簿!$C304)</f>
        <v/>
      </c>
      <c r="G286" s="15" t="str">
        <f>CONCATENATE(応募者名簿!$D304)</f>
        <v/>
      </c>
    </row>
    <row r="287" spans="1:7" x14ac:dyDescent="0.4">
      <c r="A287" s="15" t="str">
        <f>CONCATENATE(応募者名簿!$B$8)</f>
        <v/>
      </c>
      <c r="B287" s="15" t="str">
        <f>CONCATENATE(応募者名簿!$B$11)</f>
        <v/>
      </c>
      <c r="C287" s="15" t="s">
        <v>38</v>
      </c>
      <c r="D287" s="15" t="str">
        <f>CONCATENATE(応募者名簿!$A305)</f>
        <v/>
      </c>
      <c r="E287" s="15" t="str">
        <f>CONCATENATE(応募者名簿!$B305)</f>
        <v/>
      </c>
      <c r="F287" s="15" t="str">
        <f>CONCATENATE(応募者名簿!$C305)</f>
        <v/>
      </c>
      <c r="G287" s="15" t="str">
        <f>CONCATENATE(応募者名簿!$D305)</f>
        <v/>
      </c>
    </row>
    <row r="288" spans="1:7" x14ac:dyDescent="0.4">
      <c r="A288" s="15" t="str">
        <f>CONCATENATE(応募者名簿!$B$8)</f>
        <v/>
      </c>
      <c r="B288" s="15" t="str">
        <f>CONCATENATE(応募者名簿!$B$11)</f>
        <v/>
      </c>
      <c r="C288" s="15" t="s">
        <v>38</v>
      </c>
      <c r="D288" s="15" t="str">
        <f>CONCATENATE(応募者名簿!$A306)</f>
        <v/>
      </c>
      <c r="E288" s="15" t="str">
        <f>CONCATENATE(応募者名簿!$B306)</f>
        <v/>
      </c>
      <c r="F288" s="15" t="str">
        <f>CONCATENATE(応募者名簿!$C306)</f>
        <v/>
      </c>
      <c r="G288" s="15" t="str">
        <f>CONCATENATE(応募者名簿!$D306)</f>
        <v/>
      </c>
    </row>
    <row r="289" spans="1:7" x14ac:dyDescent="0.4">
      <c r="A289" s="15" t="str">
        <f>CONCATENATE(応募者名簿!$B$8)</f>
        <v/>
      </c>
      <c r="B289" s="15" t="str">
        <f>CONCATENATE(応募者名簿!$B$11)</f>
        <v/>
      </c>
      <c r="C289" s="15" t="s">
        <v>38</v>
      </c>
      <c r="D289" s="15" t="str">
        <f>CONCATENATE(応募者名簿!$A307)</f>
        <v/>
      </c>
      <c r="E289" s="15" t="str">
        <f>CONCATENATE(応募者名簿!$B307)</f>
        <v/>
      </c>
      <c r="F289" s="15" t="str">
        <f>CONCATENATE(応募者名簿!$C307)</f>
        <v/>
      </c>
      <c r="G289" s="15" t="str">
        <f>CONCATENATE(応募者名簿!$D307)</f>
        <v/>
      </c>
    </row>
    <row r="290" spans="1:7" x14ac:dyDescent="0.4">
      <c r="A290" s="15" t="str">
        <f>CONCATENATE(応募者名簿!$B$8)</f>
        <v/>
      </c>
      <c r="B290" s="15" t="str">
        <f>CONCATENATE(応募者名簿!$B$11)</f>
        <v/>
      </c>
      <c r="C290" s="15" t="s">
        <v>38</v>
      </c>
      <c r="D290" s="15" t="str">
        <f>CONCATENATE(応募者名簿!$A308)</f>
        <v/>
      </c>
      <c r="E290" s="15" t="str">
        <f>CONCATENATE(応募者名簿!$B308)</f>
        <v/>
      </c>
      <c r="F290" s="15" t="str">
        <f>CONCATENATE(応募者名簿!$C308)</f>
        <v/>
      </c>
      <c r="G290" s="15" t="str">
        <f>CONCATENATE(応募者名簿!$D308)</f>
        <v/>
      </c>
    </row>
    <row r="291" spans="1:7" x14ac:dyDescent="0.4">
      <c r="A291" s="15" t="str">
        <f>CONCATENATE(応募者名簿!$B$8)</f>
        <v/>
      </c>
      <c r="B291" s="15" t="str">
        <f>CONCATENATE(応募者名簿!$B$11)</f>
        <v/>
      </c>
      <c r="C291" s="15" t="s">
        <v>38</v>
      </c>
      <c r="D291" s="15" t="str">
        <f>CONCATENATE(応募者名簿!$A309)</f>
        <v/>
      </c>
      <c r="E291" s="15" t="str">
        <f>CONCATENATE(応募者名簿!$B309)</f>
        <v/>
      </c>
      <c r="F291" s="15" t="str">
        <f>CONCATENATE(応募者名簿!$C309)</f>
        <v/>
      </c>
      <c r="G291" s="15" t="str">
        <f>CONCATENATE(応募者名簿!$D309)</f>
        <v/>
      </c>
    </row>
    <row r="292" spans="1:7" x14ac:dyDescent="0.4">
      <c r="A292" s="15" t="str">
        <f>CONCATENATE(応募者名簿!$B$8)</f>
        <v/>
      </c>
      <c r="B292" s="15" t="str">
        <f>CONCATENATE(応募者名簿!$B$11)</f>
        <v/>
      </c>
      <c r="C292" s="15" t="s">
        <v>38</v>
      </c>
      <c r="D292" s="15" t="str">
        <f>CONCATENATE(応募者名簿!$A310)</f>
        <v/>
      </c>
      <c r="E292" s="15" t="str">
        <f>CONCATENATE(応募者名簿!$B310)</f>
        <v/>
      </c>
      <c r="F292" s="15" t="str">
        <f>CONCATENATE(応募者名簿!$C310)</f>
        <v/>
      </c>
      <c r="G292" s="15" t="str">
        <f>CONCATENATE(応募者名簿!$D310)</f>
        <v/>
      </c>
    </row>
    <row r="293" spans="1:7" x14ac:dyDescent="0.4">
      <c r="A293" s="15" t="str">
        <f>CONCATENATE(応募者名簿!$B$8)</f>
        <v/>
      </c>
      <c r="B293" s="15" t="str">
        <f>CONCATENATE(応募者名簿!$B$11)</f>
        <v/>
      </c>
      <c r="C293" s="15" t="s">
        <v>38</v>
      </c>
      <c r="D293" s="15" t="str">
        <f>CONCATENATE(応募者名簿!$A311)</f>
        <v/>
      </c>
      <c r="E293" s="15" t="str">
        <f>CONCATENATE(応募者名簿!$B311)</f>
        <v/>
      </c>
      <c r="F293" s="15" t="str">
        <f>CONCATENATE(応募者名簿!$C311)</f>
        <v/>
      </c>
      <c r="G293" s="15" t="str">
        <f>CONCATENATE(応募者名簿!$D311)</f>
        <v/>
      </c>
    </row>
    <row r="294" spans="1:7" x14ac:dyDescent="0.4">
      <c r="A294" s="15" t="str">
        <f>CONCATENATE(応募者名簿!$B$8)</f>
        <v/>
      </c>
      <c r="B294" s="15" t="str">
        <f>CONCATENATE(応募者名簿!$B$11)</f>
        <v/>
      </c>
      <c r="C294" s="15" t="s">
        <v>38</v>
      </c>
      <c r="D294" s="15" t="str">
        <f>CONCATENATE(応募者名簿!$A312)</f>
        <v/>
      </c>
      <c r="E294" s="15" t="str">
        <f>CONCATENATE(応募者名簿!$B312)</f>
        <v/>
      </c>
      <c r="F294" s="15" t="str">
        <f>CONCATENATE(応募者名簿!$C312)</f>
        <v/>
      </c>
      <c r="G294" s="15" t="str">
        <f>CONCATENATE(応募者名簿!$D312)</f>
        <v/>
      </c>
    </row>
    <row r="295" spans="1:7" x14ac:dyDescent="0.4">
      <c r="A295" s="15" t="str">
        <f>CONCATENATE(応募者名簿!$B$8)</f>
        <v/>
      </c>
      <c r="B295" s="15" t="str">
        <f>CONCATENATE(応募者名簿!$B$11)</f>
        <v/>
      </c>
      <c r="C295" s="15" t="s">
        <v>38</v>
      </c>
      <c r="D295" s="15" t="str">
        <f>CONCATENATE(応募者名簿!$A313)</f>
        <v/>
      </c>
      <c r="E295" s="15" t="str">
        <f>CONCATENATE(応募者名簿!$B313)</f>
        <v/>
      </c>
      <c r="F295" s="15" t="str">
        <f>CONCATENATE(応募者名簿!$C313)</f>
        <v/>
      </c>
      <c r="G295" s="15" t="str">
        <f>CONCATENATE(応募者名簿!$D313)</f>
        <v/>
      </c>
    </row>
    <row r="296" spans="1:7" x14ac:dyDescent="0.4">
      <c r="A296" s="15" t="str">
        <f>CONCATENATE(応募者名簿!$B$8)</f>
        <v/>
      </c>
      <c r="B296" s="15" t="str">
        <f>CONCATENATE(応募者名簿!$B$11)</f>
        <v/>
      </c>
      <c r="C296" s="15" t="s">
        <v>38</v>
      </c>
      <c r="D296" s="15" t="str">
        <f>CONCATENATE(応募者名簿!$A314)</f>
        <v/>
      </c>
      <c r="E296" s="15" t="str">
        <f>CONCATENATE(応募者名簿!$B314)</f>
        <v/>
      </c>
      <c r="F296" s="15" t="str">
        <f>CONCATENATE(応募者名簿!$C314)</f>
        <v/>
      </c>
      <c r="G296" s="15" t="str">
        <f>CONCATENATE(応募者名簿!$D314)</f>
        <v/>
      </c>
    </row>
    <row r="297" spans="1:7" x14ac:dyDescent="0.4">
      <c r="A297" s="15" t="str">
        <f>CONCATENATE(応募者名簿!$B$8)</f>
        <v/>
      </c>
      <c r="B297" s="15" t="str">
        <f>CONCATENATE(応募者名簿!$B$11)</f>
        <v/>
      </c>
      <c r="C297" s="15" t="s">
        <v>38</v>
      </c>
      <c r="D297" s="15" t="str">
        <f>CONCATENATE(応募者名簿!$A315)</f>
        <v/>
      </c>
      <c r="E297" s="15" t="str">
        <f>CONCATENATE(応募者名簿!$B315)</f>
        <v/>
      </c>
      <c r="F297" s="15" t="str">
        <f>CONCATENATE(応募者名簿!$C315)</f>
        <v/>
      </c>
      <c r="G297" s="15" t="str">
        <f>CONCATENATE(応募者名簿!$D315)</f>
        <v/>
      </c>
    </row>
    <row r="298" spans="1:7" x14ac:dyDescent="0.4">
      <c r="A298" s="15" t="str">
        <f>CONCATENATE(応募者名簿!$B$8)</f>
        <v/>
      </c>
      <c r="B298" s="15" t="str">
        <f>CONCATENATE(応募者名簿!$B$11)</f>
        <v/>
      </c>
      <c r="C298" s="15" t="s">
        <v>38</v>
      </c>
      <c r="D298" s="15" t="str">
        <f>CONCATENATE(応募者名簿!$A316)</f>
        <v/>
      </c>
      <c r="E298" s="15" t="str">
        <f>CONCATENATE(応募者名簿!$B316)</f>
        <v/>
      </c>
      <c r="F298" s="15" t="str">
        <f>CONCATENATE(応募者名簿!$C316)</f>
        <v/>
      </c>
      <c r="G298" s="15" t="str">
        <f>CONCATENATE(応募者名簿!$D316)</f>
        <v/>
      </c>
    </row>
    <row r="299" spans="1:7" x14ac:dyDescent="0.4">
      <c r="A299" s="15" t="str">
        <f>CONCATENATE(応募者名簿!$B$8)</f>
        <v/>
      </c>
      <c r="B299" s="15" t="str">
        <f>CONCATENATE(応募者名簿!$B$11)</f>
        <v/>
      </c>
      <c r="C299" s="15" t="s">
        <v>38</v>
      </c>
      <c r="D299" s="15" t="str">
        <f>CONCATENATE(応募者名簿!$A317)</f>
        <v/>
      </c>
      <c r="E299" s="15" t="str">
        <f>CONCATENATE(応募者名簿!$B317)</f>
        <v/>
      </c>
      <c r="F299" s="15" t="str">
        <f>CONCATENATE(応募者名簿!$C317)</f>
        <v/>
      </c>
      <c r="G299" s="15" t="str">
        <f>CONCATENATE(応募者名簿!$D317)</f>
        <v/>
      </c>
    </row>
    <row r="300" spans="1:7" x14ac:dyDescent="0.4">
      <c r="A300" s="15" t="str">
        <f>CONCATENATE(応募者名簿!$B$8)</f>
        <v/>
      </c>
      <c r="B300" s="15" t="str">
        <f>CONCATENATE(応募者名簿!$B$11)</f>
        <v/>
      </c>
      <c r="C300" s="15" t="s">
        <v>38</v>
      </c>
      <c r="D300" s="15" t="str">
        <f>CONCATENATE(応募者名簿!$A318)</f>
        <v/>
      </c>
      <c r="E300" s="15" t="str">
        <f>CONCATENATE(応募者名簿!$B318)</f>
        <v/>
      </c>
      <c r="F300" s="15" t="str">
        <f>CONCATENATE(応募者名簿!$C318)</f>
        <v/>
      </c>
      <c r="G300" s="15" t="str">
        <f>CONCATENATE(応募者名簿!$D318)</f>
        <v/>
      </c>
    </row>
    <row r="301" spans="1:7" x14ac:dyDescent="0.4">
      <c r="A301" s="15" t="str">
        <f>CONCATENATE(応募者名簿!$B$8)</f>
        <v/>
      </c>
      <c r="B301" s="15" t="str">
        <f>CONCATENATE(応募者名簿!$B$11)</f>
        <v/>
      </c>
      <c r="C301" s="15" t="s">
        <v>38</v>
      </c>
      <c r="D301" s="15" t="str">
        <f>CONCATENATE(応募者名簿!$A319)</f>
        <v/>
      </c>
      <c r="E301" s="15" t="str">
        <f>CONCATENATE(応募者名簿!$B319)</f>
        <v/>
      </c>
      <c r="F301" s="15" t="str">
        <f>CONCATENATE(応募者名簿!$C319)</f>
        <v/>
      </c>
      <c r="G301" s="15" t="str">
        <f>CONCATENATE(応募者名簿!$D319)</f>
        <v/>
      </c>
    </row>
    <row r="302" spans="1:7" x14ac:dyDescent="0.4">
      <c r="A302" s="15" t="str">
        <f>CONCATENATE(応募者名簿!$B$8)</f>
        <v/>
      </c>
      <c r="B302" s="15" t="str">
        <f>CONCATENATE(応募者名簿!$B$11)</f>
        <v/>
      </c>
      <c r="C302" s="15" t="s">
        <v>38</v>
      </c>
      <c r="D302" s="15" t="str">
        <f>CONCATENATE(応募者名簿!$A320)</f>
        <v/>
      </c>
      <c r="E302" s="15" t="str">
        <f>CONCATENATE(応募者名簿!$B320)</f>
        <v/>
      </c>
      <c r="F302" s="15" t="str">
        <f>CONCATENATE(応募者名簿!$C320)</f>
        <v/>
      </c>
      <c r="G302" s="15" t="str">
        <f>CONCATENATE(応募者名簿!$D320)</f>
        <v/>
      </c>
    </row>
    <row r="303" spans="1:7" x14ac:dyDescent="0.4">
      <c r="A303" s="15" t="str">
        <f>CONCATENATE(応募者名簿!$B$8)</f>
        <v/>
      </c>
      <c r="B303" s="15" t="str">
        <f>CONCATENATE(応募者名簿!$B$11)</f>
        <v/>
      </c>
      <c r="C303" s="15" t="s">
        <v>38</v>
      </c>
      <c r="D303" s="15" t="str">
        <f>CONCATENATE(応募者名簿!$A321)</f>
        <v/>
      </c>
      <c r="E303" s="15" t="str">
        <f>CONCATENATE(応募者名簿!$B321)</f>
        <v/>
      </c>
      <c r="F303" s="15" t="str">
        <f>CONCATENATE(応募者名簿!$C321)</f>
        <v/>
      </c>
      <c r="G303" s="15" t="str">
        <f>CONCATENATE(応募者名簿!$D321)</f>
        <v/>
      </c>
    </row>
    <row r="304" spans="1:7" x14ac:dyDescent="0.4">
      <c r="A304" s="15" t="str">
        <f>CONCATENATE(応募者名簿!$B$8)</f>
        <v/>
      </c>
      <c r="B304" s="15" t="str">
        <f>CONCATENATE(応募者名簿!$B$11)</f>
        <v/>
      </c>
      <c r="C304" s="15" t="s">
        <v>38</v>
      </c>
      <c r="D304" s="15" t="str">
        <f>CONCATENATE(応募者名簿!$A322)</f>
        <v/>
      </c>
      <c r="E304" s="15" t="str">
        <f>CONCATENATE(応募者名簿!$B322)</f>
        <v/>
      </c>
      <c r="F304" s="15" t="str">
        <f>CONCATENATE(応募者名簿!$C322)</f>
        <v/>
      </c>
      <c r="G304" s="15" t="str">
        <f>CONCATENATE(応募者名簿!$D322)</f>
        <v/>
      </c>
    </row>
    <row r="305" spans="1:7" x14ac:dyDescent="0.4">
      <c r="A305" s="15" t="str">
        <f>CONCATENATE(応募者名簿!$B$8)</f>
        <v/>
      </c>
      <c r="B305" s="15" t="str">
        <f>CONCATENATE(応募者名簿!$B$11)</f>
        <v/>
      </c>
      <c r="C305" s="15" t="s">
        <v>38</v>
      </c>
      <c r="D305" s="15" t="str">
        <f>CONCATENATE(応募者名簿!$A323)</f>
        <v/>
      </c>
      <c r="E305" s="15" t="str">
        <f>CONCATENATE(応募者名簿!$B323)</f>
        <v/>
      </c>
      <c r="F305" s="15" t="str">
        <f>CONCATENATE(応募者名簿!$C323)</f>
        <v/>
      </c>
      <c r="G305" s="15" t="str">
        <f>CONCATENATE(応募者名簿!$D323)</f>
        <v/>
      </c>
    </row>
    <row r="306" spans="1:7" x14ac:dyDescent="0.4">
      <c r="A306" s="15" t="str">
        <f>CONCATENATE(応募者名簿!$B$8)</f>
        <v/>
      </c>
      <c r="B306" s="15" t="str">
        <f>CONCATENATE(応募者名簿!$B$11)</f>
        <v/>
      </c>
      <c r="C306" s="15" t="s">
        <v>38</v>
      </c>
      <c r="D306" s="15" t="str">
        <f>CONCATENATE(応募者名簿!$A324)</f>
        <v/>
      </c>
      <c r="E306" s="15" t="str">
        <f>CONCATENATE(応募者名簿!$B324)</f>
        <v/>
      </c>
      <c r="F306" s="15" t="str">
        <f>CONCATENATE(応募者名簿!$C324)</f>
        <v/>
      </c>
      <c r="G306" s="15" t="str">
        <f>CONCATENATE(応募者名簿!$D324)</f>
        <v/>
      </c>
    </row>
    <row r="307" spans="1:7" x14ac:dyDescent="0.4">
      <c r="A307" s="15" t="str">
        <f>CONCATENATE(応募者名簿!$B$8)</f>
        <v/>
      </c>
      <c r="B307" s="15" t="str">
        <f>CONCATENATE(応募者名簿!$B$11)</f>
        <v/>
      </c>
      <c r="C307" s="15" t="s">
        <v>38</v>
      </c>
      <c r="D307" s="15" t="str">
        <f>CONCATENATE(応募者名簿!$A325)</f>
        <v/>
      </c>
      <c r="E307" s="15" t="str">
        <f>CONCATENATE(応募者名簿!$B325)</f>
        <v/>
      </c>
      <c r="F307" s="15" t="str">
        <f>CONCATENATE(応募者名簿!$C325)</f>
        <v/>
      </c>
      <c r="G307" s="15" t="str">
        <f>CONCATENATE(応募者名簿!$D325)</f>
        <v/>
      </c>
    </row>
    <row r="308" spans="1:7" x14ac:dyDescent="0.4">
      <c r="A308" s="15" t="str">
        <f>CONCATENATE(応募者名簿!$B$8)</f>
        <v/>
      </c>
      <c r="B308" s="15" t="str">
        <f>CONCATENATE(応募者名簿!$B$11)</f>
        <v/>
      </c>
      <c r="C308" s="15" t="s">
        <v>38</v>
      </c>
      <c r="D308" s="15" t="str">
        <f>CONCATENATE(応募者名簿!$A326)</f>
        <v/>
      </c>
      <c r="E308" s="15" t="str">
        <f>CONCATENATE(応募者名簿!$B326)</f>
        <v/>
      </c>
      <c r="F308" s="15" t="str">
        <f>CONCATENATE(応募者名簿!$C326)</f>
        <v/>
      </c>
      <c r="G308" s="15" t="str">
        <f>CONCATENATE(応募者名簿!$D326)</f>
        <v/>
      </c>
    </row>
    <row r="309" spans="1:7" x14ac:dyDescent="0.4">
      <c r="A309" s="15" t="str">
        <f>CONCATENATE(応募者名簿!$B$8)</f>
        <v/>
      </c>
      <c r="B309" s="15" t="str">
        <f>CONCATENATE(応募者名簿!$B$11)</f>
        <v/>
      </c>
      <c r="C309" s="15" t="s">
        <v>38</v>
      </c>
      <c r="D309" s="15" t="str">
        <f>CONCATENATE(応募者名簿!$A327)</f>
        <v/>
      </c>
      <c r="E309" s="15" t="str">
        <f>CONCATENATE(応募者名簿!$B327)</f>
        <v/>
      </c>
      <c r="F309" s="15" t="str">
        <f>CONCATENATE(応募者名簿!$C327)</f>
        <v/>
      </c>
      <c r="G309" s="15" t="str">
        <f>CONCATENATE(応募者名簿!$D327)</f>
        <v/>
      </c>
    </row>
    <row r="310" spans="1:7" x14ac:dyDescent="0.4">
      <c r="A310" s="15" t="str">
        <f>CONCATENATE(応募者名簿!$B$8)</f>
        <v/>
      </c>
      <c r="B310" s="15" t="str">
        <f>CONCATENATE(応募者名簿!$B$11)</f>
        <v/>
      </c>
      <c r="C310" s="15" t="s">
        <v>38</v>
      </c>
      <c r="D310" s="15" t="str">
        <f>CONCATENATE(応募者名簿!$A328)</f>
        <v/>
      </c>
      <c r="E310" s="15" t="str">
        <f>CONCATENATE(応募者名簿!$B328)</f>
        <v/>
      </c>
      <c r="F310" s="15" t="str">
        <f>CONCATENATE(応募者名簿!$C328)</f>
        <v/>
      </c>
      <c r="G310" s="15" t="str">
        <f>CONCATENATE(応募者名簿!$D328)</f>
        <v/>
      </c>
    </row>
    <row r="311" spans="1:7" x14ac:dyDescent="0.4">
      <c r="A311" s="15" t="str">
        <f>CONCATENATE(応募者名簿!$B$8)</f>
        <v/>
      </c>
      <c r="B311" s="15" t="str">
        <f>CONCATENATE(応募者名簿!$B$11)</f>
        <v/>
      </c>
      <c r="C311" s="15" t="s">
        <v>38</v>
      </c>
      <c r="D311" s="15" t="str">
        <f>CONCATENATE(応募者名簿!$A329)</f>
        <v/>
      </c>
      <c r="E311" s="15" t="str">
        <f>CONCATENATE(応募者名簿!$B329)</f>
        <v/>
      </c>
      <c r="F311" s="15" t="str">
        <f>CONCATENATE(応募者名簿!$C329)</f>
        <v/>
      </c>
      <c r="G311" s="15" t="str">
        <f>CONCATENATE(応募者名簿!$D329)</f>
        <v/>
      </c>
    </row>
    <row r="312" spans="1:7" x14ac:dyDescent="0.4">
      <c r="A312" s="15" t="str">
        <f>CONCATENATE(応募者名簿!$B$8)</f>
        <v/>
      </c>
      <c r="B312" s="15" t="str">
        <f>CONCATENATE(応募者名簿!$B$11)</f>
        <v/>
      </c>
      <c r="C312" s="15" t="s">
        <v>38</v>
      </c>
      <c r="D312" s="15" t="str">
        <f>CONCATENATE(応募者名簿!$A330)</f>
        <v/>
      </c>
      <c r="E312" s="15" t="str">
        <f>CONCATENATE(応募者名簿!$B330)</f>
        <v/>
      </c>
      <c r="F312" s="15" t="str">
        <f>CONCATENATE(応募者名簿!$C330)</f>
        <v/>
      </c>
      <c r="G312" s="15" t="str">
        <f>CONCATENATE(応募者名簿!$D330)</f>
        <v/>
      </c>
    </row>
    <row r="313" spans="1:7" x14ac:dyDescent="0.4">
      <c r="A313" s="15" t="str">
        <f>CONCATENATE(応募者名簿!$B$8)</f>
        <v/>
      </c>
      <c r="B313" s="15" t="str">
        <f>CONCATENATE(応募者名簿!$B$11)</f>
        <v/>
      </c>
      <c r="C313" s="15" t="s">
        <v>38</v>
      </c>
      <c r="D313" s="15" t="str">
        <f>CONCATENATE(応募者名簿!$A331)</f>
        <v/>
      </c>
      <c r="E313" s="15" t="str">
        <f>CONCATENATE(応募者名簿!$B331)</f>
        <v/>
      </c>
      <c r="F313" s="15" t="str">
        <f>CONCATENATE(応募者名簿!$C331)</f>
        <v/>
      </c>
      <c r="G313" s="15" t="str">
        <f>CONCATENATE(応募者名簿!$D331)</f>
        <v/>
      </c>
    </row>
    <row r="314" spans="1:7" x14ac:dyDescent="0.4">
      <c r="A314" s="15" t="str">
        <f>CONCATENATE(応募者名簿!$B$8)</f>
        <v/>
      </c>
      <c r="B314" s="15" t="str">
        <f>CONCATENATE(応募者名簿!$B$11)</f>
        <v/>
      </c>
      <c r="C314" s="15" t="s">
        <v>38</v>
      </c>
      <c r="D314" s="15" t="str">
        <f>CONCATENATE(応募者名簿!$A332)</f>
        <v/>
      </c>
      <c r="E314" s="15" t="str">
        <f>CONCATENATE(応募者名簿!$B332)</f>
        <v/>
      </c>
      <c r="F314" s="15" t="str">
        <f>CONCATENATE(応募者名簿!$C332)</f>
        <v/>
      </c>
      <c r="G314" s="15" t="str">
        <f>CONCATENATE(応募者名簿!$D332)</f>
        <v/>
      </c>
    </row>
    <row r="315" spans="1:7" x14ac:dyDescent="0.4">
      <c r="A315" s="15" t="str">
        <f>CONCATENATE(応募者名簿!$B$8)</f>
        <v/>
      </c>
      <c r="B315" s="15" t="str">
        <f>CONCATENATE(応募者名簿!$B$11)</f>
        <v/>
      </c>
      <c r="C315" s="15" t="s">
        <v>38</v>
      </c>
      <c r="D315" s="15" t="str">
        <f>CONCATENATE(応募者名簿!$A333)</f>
        <v/>
      </c>
      <c r="E315" s="15" t="str">
        <f>CONCATENATE(応募者名簿!$B333)</f>
        <v/>
      </c>
      <c r="F315" s="15" t="str">
        <f>CONCATENATE(応募者名簿!$C333)</f>
        <v/>
      </c>
      <c r="G315" s="15" t="str">
        <f>CONCATENATE(応募者名簿!$D333)</f>
        <v/>
      </c>
    </row>
    <row r="316" spans="1:7" x14ac:dyDescent="0.4">
      <c r="A316" s="15" t="str">
        <f>CONCATENATE(応募者名簿!$B$8)</f>
        <v/>
      </c>
      <c r="B316" s="15" t="str">
        <f>CONCATENATE(応募者名簿!$B$11)</f>
        <v/>
      </c>
      <c r="C316" s="15" t="s">
        <v>38</v>
      </c>
      <c r="D316" s="15" t="str">
        <f>CONCATENATE(応募者名簿!$A334)</f>
        <v/>
      </c>
      <c r="E316" s="15" t="str">
        <f>CONCATENATE(応募者名簿!$B334)</f>
        <v/>
      </c>
      <c r="F316" s="15" t="str">
        <f>CONCATENATE(応募者名簿!$C334)</f>
        <v/>
      </c>
      <c r="G316" s="15" t="str">
        <f>CONCATENATE(応募者名簿!$D334)</f>
        <v/>
      </c>
    </row>
    <row r="317" spans="1:7" x14ac:dyDescent="0.4">
      <c r="A317" s="15" t="str">
        <f>CONCATENATE(応募者名簿!$B$8)</f>
        <v/>
      </c>
      <c r="B317" s="15" t="str">
        <f>CONCATENATE(応募者名簿!$B$11)</f>
        <v/>
      </c>
      <c r="C317" s="15" t="s">
        <v>38</v>
      </c>
      <c r="D317" s="15" t="str">
        <f>CONCATENATE(応募者名簿!$A335)</f>
        <v/>
      </c>
      <c r="E317" s="15" t="str">
        <f>CONCATENATE(応募者名簿!$B335)</f>
        <v/>
      </c>
      <c r="F317" s="15" t="str">
        <f>CONCATENATE(応募者名簿!$C335)</f>
        <v/>
      </c>
      <c r="G317" s="15" t="str">
        <f>CONCATENATE(応募者名簿!$D335)</f>
        <v/>
      </c>
    </row>
    <row r="318" spans="1:7" x14ac:dyDescent="0.4">
      <c r="A318" s="15" t="str">
        <f>CONCATENATE(応募者名簿!$B$8)</f>
        <v/>
      </c>
      <c r="B318" s="15" t="str">
        <f>CONCATENATE(応募者名簿!$B$11)</f>
        <v/>
      </c>
      <c r="C318" s="15" t="s">
        <v>38</v>
      </c>
      <c r="D318" s="15" t="str">
        <f>CONCATENATE(応募者名簿!$A336)</f>
        <v/>
      </c>
      <c r="E318" s="15" t="str">
        <f>CONCATENATE(応募者名簿!$B336)</f>
        <v/>
      </c>
      <c r="F318" s="15" t="str">
        <f>CONCATENATE(応募者名簿!$C336)</f>
        <v/>
      </c>
      <c r="G318" s="15" t="str">
        <f>CONCATENATE(応募者名簿!$D336)</f>
        <v/>
      </c>
    </row>
    <row r="319" spans="1:7" x14ac:dyDescent="0.4">
      <c r="A319" s="15" t="str">
        <f>CONCATENATE(応募者名簿!$B$8)</f>
        <v/>
      </c>
      <c r="B319" s="15" t="str">
        <f>CONCATENATE(応募者名簿!$B$11)</f>
        <v/>
      </c>
      <c r="C319" s="15" t="s">
        <v>38</v>
      </c>
      <c r="D319" s="15" t="str">
        <f>CONCATENATE(応募者名簿!$A337)</f>
        <v/>
      </c>
      <c r="E319" s="15" t="str">
        <f>CONCATENATE(応募者名簿!$B337)</f>
        <v/>
      </c>
      <c r="F319" s="15" t="str">
        <f>CONCATENATE(応募者名簿!$C337)</f>
        <v/>
      </c>
      <c r="G319" s="15" t="str">
        <f>CONCATENATE(応募者名簿!$D337)</f>
        <v/>
      </c>
    </row>
    <row r="320" spans="1:7" x14ac:dyDescent="0.4">
      <c r="A320" s="15" t="str">
        <f>CONCATENATE(応募者名簿!$B$8)</f>
        <v/>
      </c>
      <c r="B320" s="15" t="str">
        <f>CONCATENATE(応募者名簿!$B$11)</f>
        <v/>
      </c>
      <c r="C320" s="15" t="s">
        <v>38</v>
      </c>
      <c r="D320" s="15" t="str">
        <f>CONCATENATE(応募者名簿!$A338)</f>
        <v/>
      </c>
      <c r="E320" s="15" t="str">
        <f>CONCATENATE(応募者名簿!$B338)</f>
        <v/>
      </c>
      <c r="F320" s="15" t="str">
        <f>CONCATENATE(応募者名簿!$C338)</f>
        <v/>
      </c>
      <c r="G320" s="15" t="str">
        <f>CONCATENATE(応募者名簿!$D338)</f>
        <v/>
      </c>
    </row>
    <row r="321" spans="1:7" x14ac:dyDescent="0.4">
      <c r="A321" s="15" t="str">
        <f>CONCATENATE(応募者名簿!$B$8)</f>
        <v/>
      </c>
      <c r="B321" s="15" t="str">
        <f>CONCATENATE(応募者名簿!$B$11)</f>
        <v/>
      </c>
      <c r="C321" s="15" t="s">
        <v>38</v>
      </c>
      <c r="D321" s="15" t="str">
        <f>CONCATENATE(応募者名簿!$A339)</f>
        <v/>
      </c>
      <c r="E321" s="15" t="str">
        <f>CONCATENATE(応募者名簿!$B339)</f>
        <v/>
      </c>
      <c r="F321" s="15" t="str">
        <f>CONCATENATE(応募者名簿!$C339)</f>
        <v/>
      </c>
      <c r="G321" s="15" t="str">
        <f>CONCATENATE(応募者名簿!$D339)</f>
        <v/>
      </c>
    </row>
    <row r="322" spans="1:7" x14ac:dyDescent="0.4">
      <c r="A322" s="15" t="str">
        <f>CONCATENATE(応募者名簿!$B$8)</f>
        <v/>
      </c>
      <c r="B322" s="15" t="str">
        <f>CONCATENATE(応募者名簿!$B$11)</f>
        <v/>
      </c>
      <c r="C322" s="15" t="s">
        <v>38</v>
      </c>
      <c r="D322" s="15" t="str">
        <f>CONCATENATE(応募者名簿!$A340)</f>
        <v/>
      </c>
      <c r="E322" s="15" t="str">
        <f>CONCATENATE(応募者名簿!$B340)</f>
        <v/>
      </c>
      <c r="F322" s="15" t="str">
        <f>CONCATENATE(応募者名簿!$C340)</f>
        <v/>
      </c>
      <c r="G322" s="15" t="str">
        <f>CONCATENATE(応募者名簿!$D340)</f>
        <v/>
      </c>
    </row>
    <row r="323" spans="1:7" x14ac:dyDescent="0.4">
      <c r="A323" s="15" t="str">
        <f>CONCATENATE(応募者名簿!$B$8)</f>
        <v/>
      </c>
      <c r="B323" s="15" t="str">
        <f>CONCATENATE(応募者名簿!$B$11)</f>
        <v/>
      </c>
      <c r="C323" s="15" t="s">
        <v>38</v>
      </c>
      <c r="D323" s="15" t="str">
        <f>CONCATENATE(応募者名簿!$A341)</f>
        <v/>
      </c>
      <c r="E323" s="15" t="str">
        <f>CONCATENATE(応募者名簿!$B341)</f>
        <v/>
      </c>
      <c r="F323" s="15" t="str">
        <f>CONCATENATE(応募者名簿!$C341)</f>
        <v/>
      </c>
      <c r="G323" s="15" t="str">
        <f>CONCATENATE(応募者名簿!$D341)</f>
        <v/>
      </c>
    </row>
    <row r="324" spans="1:7" x14ac:dyDescent="0.4">
      <c r="A324" s="15" t="str">
        <f>CONCATENATE(応募者名簿!$B$8)</f>
        <v/>
      </c>
      <c r="B324" s="15" t="str">
        <f>CONCATENATE(応募者名簿!$B$11)</f>
        <v/>
      </c>
      <c r="C324" s="15" t="s">
        <v>38</v>
      </c>
      <c r="D324" s="15" t="str">
        <f>CONCATENATE(応募者名簿!$A342)</f>
        <v/>
      </c>
      <c r="E324" s="15" t="str">
        <f>CONCATENATE(応募者名簿!$B342)</f>
        <v/>
      </c>
      <c r="F324" s="15" t="str">
        <f>CONCATENATE(応募者名簿!$C342)</f>
        <v/>
      </c>
      <c r="G324" s="15" t="str">
        <f>CONCATENATE(応募者名簿!$D342)</f>
        <v/>
      </c>
    </row>
    <row r="325" spans="1:7" x14ac:dyDescent="0.4">
      <c r="A325" s="15" t="str">
        <f>CONCATENATE(応募者名簿!$B$8)</f>
        <v/>
      </c>
      <c r="B325" s="15" t="str">
        <f>CONCATENATE(応募者名簿!$B$11)</f>
        <v/>
      </c>
      <c r="C325" s="15" t="s">
        <v>38</v>
      </c>
      <c r="D325" s="15" t="str">
        <f>CONCATENATE(応募者名簿!$A343)</f>
        <v/>
      </c>
      <c r="E325" s="15" t="str">
        <f>CONCATENATE(応募者名簿!$B343)</f>
        <v/>
      </c>
      <c r="F325" s="15" t="str">
        <f>CONCATENATE(応募者名簿!$C343)</f>
        <v/>
      </c>
      <c r="G325" s="15" t="str">
        <f>CONCATENATE(応募者名簿!$D343)</f>
        <v/>
      </c>
    </row>
    <row r="326" spans="1:7" x14ac:dyDescent="0.4">
      <c r="A326" s="15" t="str">
        <f>CONCATENATE(応募者名簿!$B$8)</f>
        <v/>
      </c>
      <c r="B326" s="15" t="str">
        <f>CONCATENATE(応募者名簿!$B$11)</f>
        <v/>
      </c>
      <c r="C326" s="15" t="s">
        <v>38</v>
      </c>
      <c r="D326" s="15" t="str">
        <f>CONCATENATE(応募者名簿!$A344)</f>
        <v/>
      </c>
      <c r="E326" s="15" t="str">
        <f>CONCATENATE(応募者名簿!$B344)</f>
        <v/>
      </c>
      <c r="F326" s="15" t="str">
        <f>CONCATENATE(応募者名簿!$C344)</f>
        <v/>
      </c>
      <c r="G326" s="15" t="str">
        <f>CONCATENATE(応募者名簿!$D344)</f>
        <v/>
      </c>
    </row>
    <row r="327" spans="1:7" x14ac:dyDescent="0.4">
      <c r="A327" s="15" t="str">
        <f>CONCATENATE(応募者名簿!$B$8)</f>
        <v/>
      </c>
      <c r="B327" s="15" t="str">
        <f>CONCATENATE(応募者名簿!$B$11)</f>
        <v/>
      </c>
      <c r="C327" s="15" t="s">
        <v>38</v>
      </c>
      <c r="D327" s="15" t="str">
        <f>CONCATENATE(応募者名簿!$A345)</f>
        <v/>
      </c>
      <c r="E327" s="15" t="str">
        <f>CONCATENATE(応募者名簿!$B345)</f>
        <v/>
      </c>
      <c r="F327" s="15" t="str">
        <f>CONCATENATE(応募者名簿!$C345)</f>
        <v/>
      </c>
      <c r="G327" s="15" t="str">
        <f>CONCATENATE(応募者名簿!$D345)</f>
        <v/>
      </c>
    </row>
    <row r="328" spans="1:7" x14ac:dyDescent="0.4">
      <c r="A328" s="15" t="str">
        <f>CONCATENATE(応募者名簿!$B$8)</f>
        <v/>
      </c>
      <c r="B328" s="15" t="str">
        <f>CONCATENATE(応募者名簿!$B$11)</f>
        <v/>
      </c>
      <c r="C328" s="15" t="s">
        <v>38</v>
      </c>
      <c r="D328" s="15" t="str">
        <f>CONCATENATE(応募者名簿!$A346)</f>
        <v/>
      </c>
      <c r="E328" s="15" t="str">
        <f>CONCATENATE(応募者名簿!$B346)</f>
        <v/>
      </c>
      <c r="F328" s="15" t="str">
        <f>CONCATENATE(応募者名簿!$C346)</f>
        <v/>
      </c>
      <c r="G328" s="15" t="str">
        <f>CONCATENATE(応募者名簿!$D346)</f>
        <v/>
      </c>
    </row>
    <row r="329" spans="1:7" x14ac:dyDescent="0.4">
      <c r="A329" s="15" t="str">
        <f>CONCATENATE(応募者名簿!$B$8)</f>
        <v/>
      </c>
      <c r="B329" s="15" t="str">
        <f>CONCATENATE(応募者名簿!$B$11)</f>
        <v/>
      </c>
      <c r="C329" s="15" t="s">
        <v>38</v>
      </c>
      <c r="D329" s="15" t="str">
        <f>CONCATENATE(応募者名簿!$A347)</f>
        <v/>
      </c>
      <c r="E329" s="15" t="str">
        <f>CONCATENATE(応募者名簿!$B347)</f>
        <v/>
      </c>
      <c r="F329" s="15" t="str">
        <f>CONCATENATE(応募者名簿!$C347)</f>
        <v/>
      </c>
      <c r="G329" s="15" t="str">
        <f>CONCATENATE(応募者名簿!$D347)</f>
        <v/>
      </c>
    </row>
    <row r="330" spans="1:7" x14ac:dyDescent="0.4">
      <c r="A330" s="15" t="str">
        <f>CONCATENATE(応募者名簿!$B$8)</f>
        <v/>
      </c>
      <c r="B330" s="15" t="str">
        <f>CONCATENATE(応募者名簿!$B$11)</f>
        <v/>
      </c>
      <c r="C330" s="15" t="s">
        <v>38</v>
      </c>
      <c r="D330" s="15" t="str">
        <f>CONCATENATE(応募者名簿!$A348)</f>
        <v/>
      </c>
      <c r="E330" s="15" t="str">
        <f>CONCATENATE(応募者名簿!$B348)</f>
        <v/>
      </c>
      <c r="F330" s="15" t="str">
        <f>CONCATENATE(応募者名簿!$C348)</f>
        <v/>
      </c>
      <c r="G330" s="15" t="str">
        <f>CONCATENATE(応募者名簿!$D348)</f>
        <v/>
      </c>
    </row>
    <row r="331" spans="1:7" x14ac:dyDescent="0.4">
      <c r="A331" s="15" t="str">
        <f>CONCATENATE(応募者名簿!$B$8)</f>
        <v/>
      </c>
      <c r="B331" s="15" t="str">
        <f>CONCATENATE(応募者名簿!$B$11)</f>
        <v/>
      </c>
      <c r="C331" s="15" t="s">
        <v>38</v>
      </c>
      <c r="D331" s="15" t="str">
        <f>CONCATENATE(応募者名簿!$A349)</f>
        <v/>
      </c>
      <c r="E331" s="15" t="str">
        <f>CONCATENATE(応募者名簿!$B349)</f>
        <v/>
      </c>
      <c r="F331" s="15" t="str">
        <f>CONCATENATE(応募者名簿!$C349)</f>
        <v/>
      </c>
      <c r="G331" s="15" t="str">
        <f>CONCATENATE(応募者名簿!$D349)</f>
        <v/>
      </c>
    </row>
    <row r="332" spans="1:7" x14ac:dyDescent="0.4">
      <c r="A332" s="15" t="str">
        <f>CONCATENATE(応募者名簿!$B$8)</f>
        <v/>
      </c>
      <c r="B332" s="15" t="str">
        <f>CONCATENATE(応募者名簿!$B$11)</f>
        <v/>
      </c>
      <c r="C332" s="15" t="s">
        <v>38</v>
      </c>
      <c r="D332" s="15" t="str">
        <f>CONCATENATE(応募者名簿!$A350)</f>
        <v/>
      </c>
      <c r="E332" s="15" t="str">
        <f>CONCATENATE(応募者名簿!$B350)</f>
        <v/>
      </c>
      <c r="F332" s="15" t="str">
        <f>CONCATENATE(応募者名簿!$C350)</f>
        <v/>
      </c>
      <c r="G332" s="15" t="str">
        <f>CONCATENATE(応募者名簿!$D350)</f>
        <v/>
      </c>
    </row>
    <row r="333" spans="1:7" x14ac:dyDescent="0.4">
      <c r="A333" s="15" t="str">
        <f>CONCATENATE(応募者名簿!$B$8)</f>
        <v/>
      </c>
      <c r="B333" s="15" t="str">
        <f>CONCATENATE(応募者名簿!$B$11)</f>
        <v/>
      </c>
      <c r="C333" s="15" t="s">
        <v>38</v>
      </c>
      <c r="D333" s="15" t="str">
        <f>CONCATENATE(応募者名簿!$A351)</f>
        <v/>
      </c>
      <c r="E333" s="15" t="str">
        <f>CONCATENATE(応募者名簿!$B351)</f>
        <v/>
      </c>
      <c r="F333" s="15" t="str">
        <f>CONCATENATE(応募者名簿!$C351)</f>
        <v/>
      </c>
      <c r="G333" s="15" t="str">
        <f>CONCATENATE(応募者名簿!$D351)</f>
        <v/>
      </c>
    </row>
    <row r="334" spans="1:7" x14ac:dyDescent="0.4">
      <c r="A334" s="15" t="str">
        <f>CONCATENATE(応募者名簿!$B$8)</f>
        <v/>
      </c>
      <c r="B334" s="15" t="str">
        <f>CONCATENATE(応募者名簿!$B$11)</f>
        <v/>
      </c>
      <c r="C334" s="15" t="s">
        <v>38</v>
      </c>
      <c r="D334" s="15" t="str">
        <f>CONCATENATE(応募者名簿!$A352)</f>
        <v/>
      </c>
      <c r="E334" s="15" t="str">
        <f>CONCATENATE(応募者名簿!$B352)</f>
        <v/>
      </c>
      <c r="F334" s="15" t="str">
        <f>CONCATENATE(応募者名簿!$C352)</f>
        <v/>
      </c>
      <c r="G334" s="15" t="str">
        <f>CONCATENATE(応募者名簿!$D352)</f>
        <v/>
      </c>
    </row>
    <row r="335" spans="1:7" x14ac:dyDescent="0.4">
      <c r="A335" s="15" t="str">
        <f>CONCATENATE(応募者名簿!$B$8)</f>
        <v/>
      </c>
      <c r="B335" s="15" t="str">
        <f>CONCATENATE(応募者名簿!$B$11)</f>
        <v/>
      </c>
      <c r="C335" s="15" t="s">
        <v>38</v>
      </c>
      <c r="D335" s="15" t="str">
        <f>CONCATENATE(応募者名簿!$A353)</f>
        <v/>
      </c>
      <c r="E335" s="15" t="str">
        <f>CONCATENATE(応募者名簿!$B353)</f>
        <v/>
      </c>
      <c r="F335" s="15" t="str">
        <f>CONCATENATE(応募者名簿!$C353)</f>
        <v/>
      </c>
      <c r="G335" s="15" t="str">
        <f>CONCATENATE(応募者名簿!$D353)</f>
        <v/>
      </c>
    </row>
    <row r="336" spans="1:7" x14ac:dyDescent="0.4">
      <c r="A336" s="15" t="str">
        <f>CONCATENATE(応募者名簿!$B$8)</f>
        <v/>
      </c>
      <c r="B336" s="15" t="str">
        <f>CONCATENATE(応募者名簿!$B$11)</f>
        <v/>
      </c>
      <c r="C336" s="15" t="s">
        <v>38</v>
      </c>
      <c r="D336" s="15" t="str">
        <f>CONCATENATE(応募者名簿!$A354)</f>
        <v/>
      </c>
      <c r="E336" s="15" t="str">
        <f>CONCATENATE(応募者名簿!$B354)</f>
        <v/>
      </c>
      <c r="F336" s="15" t="str">
        <f>CONCATENATE(応募者名簿!$C354)</f>
        <v/>
      </c>
      <c r="G336" s="15" t="str">
        <f>CONCATENATE(応募者名簿!$D354)</f>
        <v/>
      </c>
    </row>
    <row r="337" spans="1:7" x14ac:dyDescent="0.4">
      <c r="A337" s="15" t="str">
        <f>CONCATENATE(応募者名簿!$B$8)</f>
        <v/>
      </c>
      <c r="B337" s="15" t="str">
        <f>CONCATENATE(応募者名簿!$B$11)</f>
        <v/>
      </c>
      <c r="C337" s="15" t="s">
        <v>38</v>
      </c>
      <c r="D337" s="15" t="str">
        <f>CONCATENATE(応募者名簿!$A355)</f>
        <v/>
      </c>
      <c r="E337" s="15" t="str">
        <f>CONCATENATE(応募者名簿!$B355)</f>
        <v/>
      </c>
      <c r="F337" s="15" t="str">
        <f>CONCATENATE(応募者名簿!$C355)</f>
        <v/>
      </c>
      <c r="G337" s="15" t="str">
        <f>CONCATENATE(応募者名簿!$D355)</f>
        <v/>
      </c>
    </row>
    <row r="338" spans="1:7" x14ac:dyDescent="0.4">
      <c r="A338" s="15" t="str">
        <f>CONCATENATE(応募者名簿!$B$8)</f>
        <v/>
      </c>
      <c r="B338" s="15" t="str">
        <f>CONCATENATE(応募者名簿!$B$11)</f>
        <v/>
      </c>
      <c r="C338" s="15" t="s">
        <v>38</v>
      </c>
      <c r="D338" s="15" t="str">
        <f>CONCATENATE(応募者名簿!$A356)</f>
        <v/>
      </c>
      <c r="E338" s="15" t="str">
        <f>CONCATENATE(応募者名簿!$B356)</f>
        <v/>
      </c>
      <c r="F338" s="15" t="str">
        <f>CONCATENATE(応募者名簿!$C356)</f>
        <v/>
      </c>
      <c r="G338" s="15" t="str">
        <f>CONCATENATE(応募者名簿!$D356)</f>
        <v/>
      </c>
    </row>
    <row r="339" spans="1:7" x14ac:dyDescent="0.4">
      <c r="A339" s="15" t="str">
        <f>CONCATENATE(応募者名簿!$B$8)</f>
        <v/>
      </c>
      <c r="B339" s="15" t="str">
        <f>CONCATENATE(応募者名簿!$B$11)</f>
        <v/>
      </c>
      <c r="C339" s="15" t="s">
        <v>38</v>
      </c>
      <c r="D339" s="15" t="str">
        <f>CONCATENATE(応募者名簿!$A357)</f>
        <v/>
      </c>
      <c r="E339" s="15" t="str">
        <f>CONCATENATE(応募者名簿!$B357)</f>
        <v/>
      </c>
      <c r="F339" s="15" t="str">
        <f>CONCATENATE(応募者名簿!$C357)</f>
        <v/>
      </c>
      <c r="G339" s="15" t="str">
        <f>CONCATENATE(応募者名簿!$D357)</f>
        <v/>
      </c>
    </row>
    <row r="340" spans="1:7" x14ac:dyDescent="0.4">
      <c r="A340" s="15" t="str">
        <f>CONCATENATE(応募者名簿!$B$8)</f>
        <v/>
      </c>
      <c r="B340" s="15" t="str">
        <f>CONCATENATE(応募者名簿!$B$11)</f>
        <v/>
      </c>
      <c r="C340" s="15" t="s">
        <v>38</v>
      </c>
      <c r="D340" s="15" t="str">
        <f>CONCATENATE(応募者名簿!$A358)</f>
        <v/>
      </c>
      <c r="E340" s="15" t="str">
        <f>CONCATENATE(応募者名簿!$B358)</f>
        <v/>
      </c>
      <c r="F340" s="15" t="str">
        <f>CONCATENATE(応募者名簿!$C358)</f>
        <v/>
      </c>
      <c r="G340" s="15" t="str">
        <f>CONCATENATE(応募者名簿!$D358)</f>
        <v/>
      </c>
    </row>
    <row r="341" spans="1:7" x14ac:dyDescent="0.4">
      <c r="A341" s="15" t="str">
        <f>CONCATENATE(応募者名簿!$B$8)</f>
        <v/>
      </c>
      <c r="B341" s="15" t="str">
        <f>CONCATENATE(応募者名簿!$B$11)</f>
        <v/>
      </c>
      <c r="C341" s="15" t="s">
        <v>38</v>
      </c>
      <c r="D341" s="15" t="str">
        <f>CONCATENATE(応募者名簿!$A359)</f>
        <v/>
      </c>
      <c r="E341" s="15" t="str">
        <f>CONCATENATE(応募者名簿!$B359)</f>
        <v/>
      </c>
      <c r="F341" s="15" t="str">
        <f>CONCATENATE(応募者名簿!$C359)</f>
        <v/>
      </c>
      <c r="G341" s="15" t="str">
        <f>CONCATENATE(応募者名簿!$D359)</f>
        <v/>
      </c>
    </row>
    <row r="342" spans="1:7" x14ac:dyDescent="0.4">
      <c r="A342" s="15" t="str">
        <f>CONCATENATE(応募者名簿!$B$8)</f>
        <v/>
      </c>
      <c r="B342" s="15" t="str">
        <f>CONCATENATE(応募者名簿!$B$11)</f>
        <v/>
      </c>
      <c r="C342" s="15" t="s">
        <v>38</v>
      </c>
      <c r="D342" s="15" t="str">
        <f>CONCATENATE(応募者名簿!$A360)</f>
        <v/>
      </c>
      <c r="E342" s="15" t="str">
        <f>CONCATENATE(応募者名簿!$B360)</f>
        <v/>
      </c>
      <c r="F342" s="15" t="str">
        <f>CONCATENATE(応募者名簿!$C360)</f>
        <v/>
      </c>
      <c r="G342" s="15" t="str">
        <f>CONCATENATE(応募者名簿!$D360)</f>
        <v/>
      </c>
    </row>
    <row r="343" spans="1:7" x14ac:dyDescent="0.4">
      <c r="A343" s="15" t="str">
        <f>CONCATENATE(応募者名簿!$B$8)</f>
        <v/>
      </c>
      <c r="B343" s="15" t="str">
        <f>CONCATENATE(応募者名簿!$B$11)</f>
        <v/>
      </c>
      <c r="C343" s="15" t="s">
        <v>38</v>
      </c>
      <c r="D343" s="15" t="str">
        <f>CONCATENATE(応募者名簿!$A361)</f>
        <v/>
      </c>
      <c r="E343" s="15" t="str">
        <f>CONCATENATE(応募者名簿!$B361)</f>
        <v/>
      </c>
      <c r="F343" s="15" t="str">
        <f>CONCATENATE(応募者名簿!$C361)</f>
        <v/>
      </c>
      <c r="G343" s="15" t="str">
        <f>CONCATENATE(応募者名簿!$D361)</f>
        <v/>
      </c>
    </row>
    <row r="344" spans="1:7" x14ac:dyDescent="0.4">
      <c r="A344" s="15" t="str">
        <f>CONCATENATE(応募者名簿!$B$8)</f>
        <v/>
      </c>
      <c r="B344" s="15" t="str">
        <f>CONCATENATE(応募者名簿!$B$11)</f>
        <v/>
      </c>
      <c r="C344" s="15" t="s">
        <v>38</v>
      </c>
      <c r="D344" s="15" t="str">
        <f>CONCATENATE(応募者名簿!$A362)</f>
        <v/>
      </c>
      <c r="E344" s="15" t="str">
        <f>CONCATENATE(応募者名簿!$B362)</f>
        <v/>
      </c>
      <c r="F344" s="15" t="str">
        <f>CONCATENATE(応募者名簿!$C362)</f>
        <v/>
      </c>
      <c r="G344" s="15" t="str">
        <f>CONCATENATE(応募者名簿!$D362)</f>
        <v/>
      </c>
    </row>
    <row r="345" spans="1:7" x14ac:dyDescent="0.4">
      <c r="A345" s="15" t="str">
        <f>CONCATENATE(応募者名簿!$B$8)</f>
        <v/>
      </c>
      <c r="B345" s="15" t="str">
        <f>CONCATENATE(応募者名簿!$B$11)</f>
        <v/>
      </c>
      <c r="C345" s="15" t="s">
        <v>38</v>
      </c>
      <c r="D345" s="15" t="str">
        <f>CONCATENATE(応募者名簿!$A363)</f>
        <v/>
      </c>
      <c r="E345" s="15" t="str">
        <f>CONCATENATE(応募者名簿!$B363)</f>
        <v/>
      </c>
      <c r="F345" s="15" t="str">
        <f>CONCATENATE(応募者名簿!$C363)</f>
        <v/>
      </c>
      <c r="G345" s="15" t="str">
        <f>CONCATENATE(応募者名簿!$D363)</f>
        <v/>
      </c>
    </row>
    <row r="346" spans="1:7" x14ac:dyDescent="0.4">
      <c r="A346" s="15" t="str">
        <f>CONCATENATE(応募者名簿!$B$8)</f>
        <v/>
      </c>
      <c r="B346" s="15" t="str">
        <f>CONCATENATE(応募者名簿!$B$11)</f>
        <v/>
      </c>
      <c r="C346" s="15" t="s">
        <v>38</v>
      </c>
      <c r="D346" s="15" t="str">
        <f>CONCATENATE(応募者名簿!$A364)</f>
        <v/>
      </c>
      <c r="E346" s="15" t="str">
        <f>CONCATENATE(応募者名簿!$B364)</f>
        <v/>
      </c>
      <c r="F346" s="15" t="str">
        <f>CONCATENATE(応募者名簿!$C364)</f>
        <v/>
      </c>
      <c r="G346" s="15" t="str">
        <f>CONCATENATE(応募者名簿!$D364)</f>
        <v/>
      </c>
    </row>
    <row r="347" spans="1:7" x14ac:dyDescent="0.4">
      <c r="A347" s="15" t="str">
        <f>CONCATENATE(応募者名簿!$B$8)</f>
        <v/>
      </c>
      <c r="B347" s="15" t="str">
        <f>CONCATENATE(応募者名簿!$B$11)</f>
        <v/>
      </c>
      <c r="C347" s="15" t="s">
        <v>38</v>
      </c>
      <c r="D347" s="15" t="str">
        <f>CONCATENATE(応募者名簿!$A365)</f>
        <v/>
      </c>
      <c r="E347" s="15" t="str">
        <f>CONCATENATE(応募者名簿!$B365)</f>
        <v/>
      </c>
      <c r="F347" s="15" t="str">
        <f>CONCATENATE(応募者名簿!$C365)</f>
        <v/>
      </c>
      <c r="G347" s="15" t="str">
        <f>CONCATENATE(応募者名簿!$D365)</f>
        <v/>
      </c>
    </row>
    <row r="348" spans="1:7" x14ac:dyDescent="0.4">
      <c r="A348" s="15" t="str">
        <f>CONCATENATE(応募者名簿!$B$8)</f>
        <v/>
      </c>
      <c r="B348" s="15" t="str">
        <f>CONCATENATE(応募者名簿!$B$11)</f>
        <v/>
      </c>
      <c r="C348" s="15" t="s">
        <v>38</v>
      </c>
      <c r="D348" s="15" t="str">
        <f>CONCATENATE(応募者名簿!$A366)</f>
        <v/>
      </c>
      <c r="E348" s="15" t="str">
        <f>CONCATENATE(応募者名簿!$B366)</f>
        <v/>
      </c>
      <c r="F348" s="15" t="str">
        <f>CONCATENATE(応募者名簿!$C366)</f>
        <v/>
      </c>
      <c r="G348" s="15" t="str">
        <f>CONCATENATE(応募者名簿!$D366)</f>
        <v/>
      </c>
    </row>
    <row r="349" spans="1:7" x14ac:dyDescent="0.4">
      <c r="A349" s="15" t="str">
        <f>CONCATENATE(応募者名簿!$B$8)</f>
        <v/>
      </c>
      <c r="B349" s="15" t="str">
        <f>CONCATENATE(応募者名簿!$B$11)</f>
        <v/>
      </c>
      <c r="C349" s="15" t="s">
        <v>38</v>
      </c>
      <c r="D349" s="15" t="str">
        <f>CONCATENATE(応募者名簿!$A367)</f>
        <v/>
      </c>
      <c r="E349" s="15" t="str">
        <f>CONCATENATE(応募者名簿!$B367)</f>
        <v/>
      </c>
      <c r="F349" s="15" t="str">
        <f>CONCATENATE(応募者名簿!$C367)</f>
        <v/>
      </c>
      <c r="G349" s="15" t="str">
        <f>CONCATENATE(応募者名簿!$D367)</f>
        <v/>
      </c>
    </row>
    <row r="350" spans="1:7" x14ac:dyDescent="0.4">
      <c r="A350" s="15" t="str">
        <f>CONCATENATE(応募者名簿!$B$8)</f>
        <v/>
      </c>
      <c r="B350" s="15" t="str">
        <f>CONCATENATE(応募者名簿!$B$11)</f>
        <v/>
      </c>
      <c r="C350" s="15" t="s">
        <v>38</v>
      </c>
      <c r="D350" s="15" t="str">
        <f>CONCATENATE(応募者名簿!$A368)</f>
        <v/>
      </c>
      <c r="E350" s="15" t="str">
        <f>CONCATENATE(応募者名簿!$B368)</f>
        <v/>
      </c>
      <c r="F350" s="15" t="str">
        <f>CONCATENATE(応募者名簿!$C368)</f>
        <v/>
      </c>
      <c r="G350" s="15" t="str">
        <f>CONCATENATE(応募者名簿!$D368)</f>
        <v/>
      </c>
    </row>
    <row r="351" spans="1:7" x14ac:dyDescent="0.4">
      <c r="A351" s="15" t="str">
        <f>CONCATENATE(応募者名簿!$B$8)</f>
        <v/>
      </c>
      <c r="B351" s="15" t="str">
        <f>CONCATENATE(応募者名簿!$B$11)</f>
        <v/>
      </c>
      <c r="C351" s="15" t="s">
        <v>38</v>
      </c>
      <c r="D351" s="15" t="str">
        <f>CONCATENATE(応募者名簿!$A369)</f>
        <v/>
      </c>
      <c r="E351" s="15" t="str">
        <f>CONCATENATE(応募者名簿!$B369)</f>
        <v/>
      </c>
      <c r="F351" s="15" t="str">
        <f>CONCATENATE(応募者名簿!$C369)</f>
        <v/>
      </c>
      <c r="G351" s="15" t="str">
        <f>CONCATENATE(応募者名簿!$D369)</f>
        <v/>
      </c>
    </row>
    <row r="352" spans="1:7" x14ac:dyDescent="0.4">
      <c r="A352" s="15" t="str">
        <f>CONCATENATE(応募者名簿!$B$8)</f>
        <v/>
      </c>
      <c r="B352" s="15" t="str">
        <f>CONCATENATE(応募者名簿!$B$11)</f>
        <v/>
      </c>
      <c r="C352" s="15" t="s">
        <v>38</v>
      </c>
      <c r="D352" s="15" t="str">
        <f>CONCATENATE(応募者名簿!$A370)</f>
        <v/>
      </c>
      <c r="E352" s="15" t="str">
        <f>CONCATENATE(応募者名簿!$B370)</f>
        <v/>
      </c>
      <c r="F352" s="15" t="str">
        <f>CONCATENATE(応募者名簿!$C370)</f>
        <v/>
      </c>
      <c r="G352" s="15" t="str">
        <f>CONCATENATE(応募者名簿!$D370)</f>
        <v/>
      </c>
    </row>
    <row r="353" spans="1:7" x14ac:dyDescent="0.4">
      <c r="A353" s="15" t="str">
        <f>CONCATENATE(応募者名簿!$B$8)</f>
        <v/>
      </c>
      <c r="B353" s="15" t="str">
        <f>CONCATENATE(応募者名簿!$B$11)</f>
        <v/>
      </c>
      <c r="C353" s="15" t="s">
        <v>38</v>
      </c>
      <c r="D353" s="15" t="str">
        <f>CONCATENATE(応募者名簿!$A371)</f>
        <v/>
      </c>
      <c r="E353" s="15" t="str">
        <f>CONCATENATE(応募者名簿!$B371)</f>
        <v/>
      </c>
      <c r="F353" s="15" t="str">
        <f>CONCATENATE(応募者名簿!$C371)</f>
        <v/>
      </c>
      <c r="G353" s="15" t="str">
        <f>CONCATENATE(応募者名簿!$D371)</f>
        <v/>
      </c>
    </row>
    <row r="354" spans="1:7" x14ac:dyDescent="0.4">
      <c r="A354" s="15" t="str">
        <f>CONCATENATE(応募者名簿!$B$8)</f>
        <v/>
      </c>
      <c r="B354" s="15" t="str">
        <f>CONCATENATE(応募者名簿!$B$11)</f>
        <v/>
      </c>
      <c r="C354" s="15" t="s">
        <v>38</v>
      </c>
      <c r="D354" s="15" t="str">
        <f>CONCATENATE(応募者名簿!$A372)</f>
        <v/>
      </c>
      <c r="E354" s="15" t="str">
        <f>CONCATENATE(応募者名簿!$B372)</f>
        <v/>
      </c>
      <c r="F354" s="15" t="str">
        <f>CONCATENATE(応募者名簿!$C372)</f>
        <v/>
      </c>
      <c r="G354" s="15" t="str">
        <f>CONCATENATE(応募者名簿!$D372)</f>
        <v/>
      </c>
    </row>
    <row r="355" spans="1:7" x14ac:dyDescent="0.4">
      <c r="A355" s="15" t="str">
        <f>CONCATENATE(応募者名簿!$B$8)</f>
        <v/>
      </c>
      <c r="B355" s="15" t="str">
        <f>CONCATENATE(応募者名簿!$B$11)</f>
        <v/>
      </c>
      <c r="C355" s="15" t="s">
        <v>38</v>
      </c>
      <c r="D355" s="15" t="str">
        <f>CONCATENATE(応募者名簿!$A373)</f>
        <v/>
      </c>
      <c r="E355" s="15" t="str">
        <f>CONCATENATE(応募者名簿!$B373)</f>
        <v/>
      </c>
      <c r="F355" s="15" t="str">
        <f>CONCATENATE(応募者名簿!$C373)</f>
        <v/>
      </c>
      <c r="G355" s="15" t="str">
        <f>CONCATENATE(応募者名簿!$D373)</f>
        <v/>
      </c>
    </row>
    <row r="356" spans="1:7" x14ac:dyDescent="0.4">
      <c r="A356" s="15" t="str">
        <f>CONCATENATE(応募者名簿!$B$8)</f>
        <v/>
      </c>
      <c r="B356" s="15" t="str">
        <f>CONCATENATE(応募者名簿!$B$11)</f>
        <v/>
      </c>
      <c r="C356" s="15" t="s">
        <v>38</v>
      </c>
      <c r="D356" s="15" t="str">
        <f>CONCATENATE(応募者名簿!$A374)</f>
        <v/>
      </c>
      <c r="E356" s="15" t="str">
        <f>CONCATENATE(応募者名簿!$B374)</f>
        <v/>
      </c>
      <c r="F356" s="15" t="str">
        <f>CONCATENATE(応募者名簿!$C374)</f>
        <v/>
      </c>
      <c r="G356" s="15" t="str">
        <f>CONCATENATE(応募者名簿!$D374)</f>
        <v/>
      </c>
    </row>
    <row r="357" spans="1:7" x14ac:dyDescent="0.4">
      <c r="A357" s="15" t="str">
        <f>CONCATENATE(応募者名簿!$B$8)</f>
        <v/>
      </c>
      <c r="B357" s="15" t="str">
        <f>CONCATENATE(応募者名簿!$B$11)</f>
        <v/>
      </c>
      <c r="C357" s="15" t="s">
        <v>38</v>
      </c>
      <c r="D357" s="15" t="str">
        <f>CONCATENATE(応募者名簿!$A375)</f>
        <v/>
      </c>
      <c r="E357" s="15" t="str">
        <f>CONCATENATE(応募者名簿!$B375)</f>
        <v/>
      </c>
      <c r="F357" s="15" t="str">
        <f>CONCATENATE(応募者名簿!$C375)</f>
        <v/>
      </c>
      <c r="G357" s="15" t="str">
        <f>CONCATENATE(応募者名簿!$D375)</f>
        <v/>
      </c>
    </row>
    <row r="358" spans="1:7" x14ac:dyDescent="0.4">
      <c r="A358" s="15" t="str">
        <f>CONCATENATE(応募者名簿!$B$8)</f>
        <v/>
      </c>
      <c r="B358" s="15" t="str">
        <f>CONCATENATE(応募者名簿!$B$11)</f>
        <v/>
      </c>
      <c r="C358" s="15" t="s">
        <v>38</v>
      </c>
      <c r="D358" s="15" t="str">
        <f>CONCATENATE(応募者名簿!$A376)</f>
        <v/>
      </c>
      <c r="E358" s="15" t="str">
        <f>CONCATENATE(応募者名簿!$B376)</f>
        <v/>
      </c>
      <c r="F358" s="15" t="str">
        <f>CONCATENATE(応募者名簿!$C376)</f>
        <v/>
      </c>
      <c r="G358" s="15" t="str">
        <f>CONCATENATE(応募者名簿!$D376)</f>
        <v/>
      </c>
    </row>
    <row r="359" spans="1:7" x14ac:dyDescent="0.4">
      <c r="A359" s="15" t="str">
        <f>CONCATENATE(応募者名簿!$B$8)</f>
        <v/>
      </c>
      <c r="B359" s="15" t="str">
        <f>CONCATENATE(応募者名簿!$B$11)</f>
        <v/>
      </c>
      <c r="C359" s="15" t="s">
        <v>38</v>
      </c>
      <c r="D359" s="15" t="str">
        <f>CONCATENATE(応募者名簿!$A377)</f>
        <v/>
      </c>
      <c r="E359" s="15" t="str">
        <f>CONCATENATE(応募者名簿!$B377)</f>
        <v/>
      </c>
      <c r="F359" s="15" t="str">
        <f>CONCATENATE(応募者名簿!$C377)</f>
        <v/>
      </c>
      <c r="G359" s="15" t="str">
        <f>CONCATENATE(応募者名簿!$D377)</f>
        <v/>
      </c>
    </row>
    <row r="360" spans="1:7" x14ac:dyDescent="0.4">
      <c r="A360" s="15" t="str">
        <f>CONCATENATE(応募者名簿!$B$8)</f>
        <v/>
      </c>
      <c r="B360" s="15" t="str">
        <f>CONCATENATE(応募者名簿!$B$11)</f>
        <v/>
      </c>
      <c r="C360" s="15" t="s">
        <v>38</v>
      </c>
      <c r="D360" s="15" t="str">
        <f>CONCATENATE(応募者名簿!$A378)</f>
        <v/>
      </c>
      <c r="E360" s="15" t="str">
        <f>CONCATENATE(応募者名簿!$B378)</f>
        <v/>
      </c>
      <c r="F360" s="15" t="str">
        <f>CONCATENATE(応募者名簿!$C378)</f>
        <v/>
      </c>
      <c r="G360" s="15" t="str">
        <f>CONCATENATE(応募者名簿!$D378)</f>
        <v/>
      </c>
    </row>
    <row r="361" spans="1:7" x14ac:dyDescent="0.4">
      <c r="A361" s="15" t="str">
        <f>CONCATENATE(応募者名簿!$B$8)</f>
        <v/>
      </c>
      <c r="B361" s="15" t="str">
        <f>CONCATENATE(応募者名簿!$B$11)</f>
        <v/>
      </c>
      <c r="C361" s="15" t="s">
        <v>38</v>
      </c>
      <c r="D361" s="15" t="str">
        <f>CONCATENATE(応募者名簿!$A379)</f>
        <v/>
      </c>
      <c r="E361" s="15" t="str">
        <f>CONCATENATE(応募者名簿!$B379)</f>
        <v/>
      </c>
      <c r="F361" s="15" t="str">
        <f>CONCATENATE(応募者名簿!$C379)</f>
        <v/>
      </c>
      <c r="G361" s="15" t="str">
        <f>CONCATENATE(応募者名簿!$D379)</f>
        <v/>
      </c>
    </row>
    <row r="362" spans="1:7" x14ac:dyDescent="0.4">
      <c r="A362" s="15" t="str">
        <f>CONCATENATE(応募者名簿!$B$8)</f>
        <v/>
      </c>
      <c r="B362" s="15" t="str">
        <f>CONCATENATE(応募者名簿!$B$11)</f>
        <v/>
      </c>
      <c r="C362" s="15" t="s">
        <v>38</v>
      </c>
      <c r="D362" s="15" t="str">
        <f>CONCATENATE(応募者名簿!$A380)</f>
        <v/>
      </c>
      <c r="E362" s="15" t="str">
        <f>CONCATENATE(応募者名簿!$B380)</f>
        <v/>
      </c>
      <c r="F362" s="15" t="str">
        <f>CONCATENATE(応募者名簿!$C380)</f>
        <v/>
      </c>
      <c r="G362" s="15" t="str">
        <f>CONCATENATE(応募者名簿!$D380)</f>
        <v/>
      </c>
    </row>
    <row r="363" spans="1:7" x14ac:dyDescent="0.4">
      <c r="A363" s="15" t="str">
        <f>CONCATENATE(応募者名簿!$B$8)</f>
        <v/>
      </c>
      <c r="B363" s="15" t="str">
        <f>CONCATENATE(応募者名簿!$B$11)</f>
        <v/>
      </c>
      <c r="C363" s="15" t="s">
        <v>38</v>
      </c>
      <c r="D363" s="15" t="str">
        <f>CONCATENATE(応募者名簿!$A381)</f>
        <v/>
      </c>
      <c r="E363" s="15" t="str">
        <f>CONCATENATE(応募者名簿!$B381)</f>
        <v/>
      </c>
      <c r="F363" s="15" t="str">
        <f>CONCATENATE(応募者名簿!$C381)</f>
        <v/>
      </c>
      <c r="G363" s="15" t="str">
        <f>CONCATENATE(応募者名簿!$D381)</f>
        <v/>
      </c>
    </row>
    <row r="364" spans="1:7" x14ac:dyDescent="0.4">
      <c r="A364" s="15" t="str">
        <f>CONCATENATE(応募者名簿!$B$8)</f>
        <v/>
      </c>
      <c r="B364" s="15" t="str">
        <f>CONCATENATE(応募者名簿!$B$11)</f>
        <v/>
      </c>
      <c r="C364" s="15" t="s">
        <v>38</v>
      </c>
      <c r="D364" s="15" t="str">
        <f>CONCATENATE(応募者名簿!$A382)</f>
        <v/>
      </c>
      <c r="E364" s="15" t="str">
        <f>CONCATENATE(応募者名簿!$B382)</f>
        <v/>
      </c>
      <c r="F364" s="15" t="str">
        <f>CONCATENATE(応募者名簿!$C382)</f>
        <v/>
      </c>
      <c r="G364" s="15" t="str">
        <f>CONCATENATE(応募者名簿!$D382)</f>
        <v/>
      </c>
    </row>
    <row r="365" spans="1:7" x14ac:dyDescent="0.4">
      <c r="A365" s="15" t="str">
        <f>CONCATENATE(応募者名簿!$B$8)</f>
        <v/>
      </c>
      <c r="B365" s="15" t="str">
        <f>CONCATENATE(応募者名簿!$B$11)</f>
        <v/>
      </c>
      <c r="C365" s="15" t="s">
        <v>38</v>
      </c>
      <c r="D365" s="15" t="str">
        <f>CONCATENATE(応募者名簿!$A383)</f>
        <v/>
      </c>
      <c r="E365" s="15" t="str">
        <f>CONCATENATE(応募者名簿!$B383)</f>
        <v/>
      </c>
      <c r="F365" s="15" t="str">
        <f>CONCATENATE(応募者名簿!$C383)</f>
        <v/>
      </c>
      <c r="G365" s="15" t="str">
        <f>CONCATENATE(応募者名簿!$D383)</f>
        <v/>
      </c>
    </row>
    <row r="366" spans="1:7" x14ac:dyDescent="0.4">
      <c r="A366" s="15" t="str">
        <f>CONCATENATE(応募者名簿!$B$8)</f>
        <v/>
      </c>
      <c r="B366" s="15" t="str">
        <f>CONCATENATE(応募者名簿!$B$11)</f>
        <v/>
      </c>
      <c r="C366" s="15" t="s">
        <v>38</v>
      </c>
      <c r="D366" s="15" t="str">
        <f>CONCATENATE(応募者名簿!$A384)</f>
        <v/>
      </c>
      <c r="E366" s="15" t="str">
        <f>CONCATENATE(応募者名簿!$B384)</f>
        <v/>
      </c>
      <c r="F366" s="15" t="str">
        <f>CONCATENATE(応募者名簿!$C384)</f>
        <v/>
      </c>
      <c r="G366" s="15" t="str">
        <f>CONCATENATE(応募者名簿!$D384)</f>
        <v/>
      </c>
    </row>
    <row r="367" spans="1:7" x14ac:dyDescent="0.4">
      <c r="A367" s="15" t="str">
        <f>CONCATENATE(応募者名簿!$B$8)</f>
        <v/>
      </c>
      <c r="B367" s="15" t="str">
        <f>CONCATENATE(応募者名簿!$B$11)</f>
        <v/>
      </c>
      <c r="C367" s="15" t="s">
        <v>38</v>
      </c>
      <c r="D367" s="15" t="str">
        <f>CONCATENATE(応募者名簿!$A385)</f>
        <v/>
      </c>
      <c r="E367" s="15" t="str">
        <f>CONCATENATE(応募者名簿!$B385)</f>
        <v/>
      </c>
      <c r="F367" s="15" t="str">
        <f>CONCATENATE(応募者名簿!$C385)</f>
        <v/>
      </c>
      <c r="G367" s="15" t="str">
        <f>CONCATENATE(応募者名簿!$D385)</f>
        <v/>
      </c>
    </row>
    <row r="368" spans="1:7" x14ac:dyDescent="0.4">
      <c r="A368" s="15" t="str">
        <f>CONCATENATE(応募者名簿!$B$8)</f>
        <v/>
      </c>
      <c r="B368" s="15" t="str">
        <f>CONCATENATE(応募者名簿!$B$11)</f>
        <v/>
      </c>
      <c r="C368" s="15" t="s">
        <v>38</v>
      </c>
      <c r="D368" s="15" t="str">
        <f>CONCATENATE(応募者名簿!$A386)</f>
        <v/>
      </c>
      <c r="E368" s="15" t="str">
        <f>CONCATENATE(応募者名簿!$B386)</f>
        <v/>
      </c>
      <c r="F368" s="15" t="str">
        <f>CONCATENATE(応募者名簿!$C386)</f>
        <v/>
      </c>
      <c r="G368" s="15" t="str">
        <f>CONCATENATE(応募者名簿!$D386)</f>
        <v/>
      </c>
    </row>
    <row r="369" spans="1:7" x14ac:dyDescent="0.4">
      <c r="A369" s="15" t="str">
        <f>CONCATENATE(応募者名簿!$B$8)</f>
        <v/>
      </c>
      <c r="B369" s="15" t="str">
        <f>CONCATENATE(応募者名簿!$B$11)</f>
        <v/>
      </c>
      <c r="C369" s="15" t="s">
        <v>38</v>
      </c>
      <c r="D369" s="15" t="str">
        <f>CONCATENATE(応募者名簿!$A387)</f>
        <v/>
      </c>
      <c r="E369" s="15" t="str">
        <f>CONCATENATE(応募者名簿!$B387)</f>
        <v/>
      </c>
      <c r="F369" s="15" t="str">
        <f>CONCATENATE(応募者名簿!$C387)</f>
        <v/>
      </c>
      <c r="G369" s="15" t="str">
        <f>CONCATENATE(応募者名簿!$D387)</f>
        <v/>
      </c>
    </row>
    <row r="370" spans="1:7" x14ac:dyDescent="0.4">
      <c r="A370" s="15" t="str">
        <f>CONCATENATE(応募者名簿!$B$8)</f>
        <v/>
      </c>
      <c r="B370" s="15" t="str">
        <f>CONCATENATE(応募者名簿!$B$11)</f>
        <v/>
      </c>
      <c r="C370" s="15" t="s">
        <v>38</v>
      </c>
      <c r="D370" s="15" t="str">
        <f>CONCATENATE(応募者名簿!$A388)</f>
        <v/>
      </c>
      <c r="E370" s="15" t="str">
        <f>CONCATENATE(応募者名簿!$B388)</f>
        <v/>
      </c>
      <c r="F370" s="15" t="str">
        <f>CONCATENATE(応募者名簿!$C388)</f>
        <v/>
      </c>
      <c r="G370" s="15" t="str">
        <f>CONCATENATE(応募者名簿!$D388)</f>
        <v/>
      </c>
    </row>
    <row r="371" spans="1:7" x14ac:dyDescent="0.4">
      <c r="A371" s="15" t="str">
        <f>CONCATENATE(応募者名簿!$B$8)</f>
        <v/>
      </c>
      <c r="B371" s="15" t="str">
        <f>CONCATENATE(応募者名簿!$B$11)</f>
        <v/>
      </c>
      <c r="C371" s="15" t="s">
        <v>38</v>
      </c>
      <c r="D371" s="15" t="str">
        <f>CONCATENATE(応募者名簿!$A389)</f>
        <v/>
      </c>
      <c r="E371" s="15" t="str">
        <f>CONCATENATE(応募者名簿!$B389)</f>
        <v/>
      </c>
      <c r="F371" s="15" t="str">
        <f>CONCATENATE(応募者名簿!$C389)</f>
        <v/>
      </c>
      <c r="G371" s="15" t="str">
        <f>CONCATENATE(応募者名簿!$D389)</f>
        <v/>
      </c>
    </row>
    <row r="372" spans="1:7" x14ac:dyDescent="0.4">
      <c r="A372" s="15" t="str">
        <f>CONCATENATE(応募者名簿!$B$8)</f>
        <v/>
      </c>
      <c r="B372" s="15" t="str">
        <f>CONCATENATE(応募者名簿!$B$11)</f>
        <v/>
      </c>
      <c r="C372" s="15" t="s">
        <v>38</v>
      </c>
      <c r="D372" s="15" t="str">
        <f>CONCATENATE(応募者名簿!$A390)</f>
        <v/>
      </c>
      <c r="E372" s="15" t="str">
        <f>CONCATENATE(応募者名簿!$B390)</f>
        <v/>
      </c>
      <c r="F372" s="15" t="str">
        <f>CONCATENATE(応募者名簿!$C390)</f>
        <v/>
      </c>
      <c r="G372" s="15" t="str">
        <f>CONCATENATE(応募者名簿!$D390)</f>
        <v/>
      </c>
    </row>
    <row r="373" spans="1:7" x14ac:dyDescent="0.4">
      <c r="A373" s="15" t="str">
        <f>CONCATENATE(応募者名簿!$B$8)</f>
        <v/>
      </c>
      <c r="B373" s="15" t="str">
        <f>CONCATENATE(応募者名簿!$B$11)</f>
        <v/>
      </c>
      <c r="C373" s="15" t="s">
        <v>38</v>
      </c>
      <c r="D373" s="15" t="str">
        <f>CONCATENATE(応募者名簿!$A391)</f>
        <v/>
      </c>
      <c r="E373" s="15" t="str">
        <f>CONCATENATE(応募者名簿!$B391)</f>
        <v/>
      </c>
      <c r="F373" s="15" t="str">
        <f>CONCATENATE(応募者名簿!$C391)</f>
        <v/>
      </c>
      <c r="G373" s="15" t="str">
        <f>CONCATENATE(応募者名簿!$D391)</f>
        <v/>
      </c>
    </row>
    <row r="374" spans="1:7" x14ac:dyDescent="0.4">
      <c r="A374" s="15" t="str">
        <f>CONCATENATE(応募者名簿!$B$8)</f>
        <v/>
      </c>
      <c r="B374" s="15" t="str">
        <f>CONCATENATE(応募者名簿!$B$11)</f>
        <v/>
      </c>
      <c r="C374" s="15" t="s">
        <v>38</v>
      </c>
      <c r="D374" s="15" t="str">
        <f>CONCATENATE(応募者名簿!$A392)</f>
        <v/>
      </c>
      <c r="E374" s="15" t="str">
        <f>CONCATENATE(応募者名簿!$B392)</f>
        <v/>
      </c>
      <c r="F374" s="15" t="str">
        <f>CONCATENATE(応募者名簿!$C392)</f>
        <v/>
      </c>
      <c r="G374" s="15" t="str">
        <f>CONCATENATE(応募者名簿!$D392)</f>
        <v/>
      </c>
    </row>
    <row r="375" spans="1:7" x14ac:dyDescent="0.4">
      <c r="A375" s="15" t="str">
        <f>CONCATENATE(応募者名簿!$B$8)</f>
        <v/>
      </c>
      <c r="B375" s="15" t="str">
        <f>CONCATENATE(応募者名簿!$B$11)</f>
        <v/>
      </c>
      <c r="C375" s="15" t="s">
        <v>38</v>
      </c>
      <c r="D375" s="15" t="str">
        <f>CONCATENATE(応募者名簿!$A393)</f>
        <v/>
      </c>
      <c r="E375" s="15" t="str">
        <f>CONCATENATE(応募者名簿!$B393)</f>
        <v/>
      </c>
      <c r="F375" s="15" t="str">
        <f>CONCATENATE(応募者名簿!$C393)</f>
        <v/>
      </c>
      <c r="G375" s="15" t="str">
        <f>CONCATENATE(応募者名簿!$D393)</f>
        <v/>
      </c>
    </row>
    <row r="376" spans="1:7" x14ac:dyDescent="0.4">
      <c r="A376" s="15" t="str">
        <f>CONCATENATE(応募者名簿!$B$8)</f>
        <v/>
      </c>
      <c r="B376" s="15" t="str">
        <f>CONCATENATE(応募者名簿!$B$11)</f>
        <v/>
      </c>
      <c r="C376" s="15" t="s">
        <v>38</v>
      </c>
      <c r="D376" s="15" t="str">
        <f>CONCATENATE(応募者名簿!$A394)</f>
        <v/>
      </c>
      <c r="E376" s="15" t="str">
        <f>CONCATENATE(応募者名簿!$B394)</f>
        <v/>
      </c>
      <c r="F376" s="15" t="str">
        <f>CONCATENATE(応募者名簿!$C394)</f>
        <v/>
      </c>
      <c r="G376" s="15" t="str">
        <f>CONCATENATE(応募者名簿!$D394)</f>
        <v/>
      </c>
    </row>
    <row r="377" spans="1:7" x14ac:dyDescent="0.4">
      <c r="A377" s="15" t="str">
        <f>CONCATENATE(応募者名簿!$B$8)</f>
        <v/>
      </c>
      <c r="B377" s="15" t="str">
        <f>CONCATENATE(応募者名簿!$B$11)</f>
        <v/>
      </c>
      <c r="C377" s="15" t="s">
        <v>38</v>
      </c>
      <c r="D377" s="15" t="str">
        <f>CONCATENATE(応募者名簿!$A395)</f>
        <v/>
      </c>
      <c r="E377" s="15" t="str">
        <f>CONCATENATE(応募者名簿!$B395)</f>
        <v/>
      </c>
      <c r="F377" s="15" t="str">
        <f>CONCATENATE(応募者名簿!$C395)</f>
        <v/>
      </c>
      <c r="G377" s="15" t="str">
        <f>CONCATENATE(応募者名簿!$D395)</f>
        <v/>
      </c>
    </row>
    <row r="378" spans="1:7" x14ac:dyDescent="0.4">
      <c r="A378" s="15" t="str">
        <f>CONCATENATE(応募者名簿!$B$8)</f>
        <v/>
      </c>
      <c r="B378" s="15" t="str">
        <f>CONCATENATE(応募者名簿!$B$11)</f>
        <v/>
      </c>
      <c r="C378" s="15" t="s">
        <v>38</v>
      </c>
      <c r="D378" s="15" t="str">
        <f>CONCATENATE(応募者名簿!$A396)</f>
        <v/>
      </c>
      <c r="E378" s="15" t="str">
        <f>CONCATENATE(応募者名簿!$B396)</f>
        <v/>
      </c>
      <c r="F378" s="15" t="str">
        <f>CONCATENATE(応募者名簿!$C396)</f>
        <v/>
      </c>
      <c r="G378" s="15" t="str">
        <f>CONCATENATE(応募者名簿!$D396)</f>
        <v/>
      </c>
    </row>
    <row r="379" spans="1:7" x14ac:dyDescent="0.4">
      <c r="A379" s="15" t="str">
        <f>CONCATENATE(応募者名簿!$B$8)</f>
        <v/>
      </c>
      <c r="B379" s="15" t="str">
        <f>CONCATENATE(応募者名簿!$B$11)</f>
        <v/>
      </c>
      <c r="C379" s="15" t="s">
        <v>38</v>
      </c>
      <c r="D379" s="15" t="str">
        <f>CONCATENATE(応募者名簿!$A397)</f>
        <v/>
      </c>
      <c r="E379" s="15" t="str">
        <f>CONCATENATE(応募者名簿!$B397)</f>
        <v/>
      </c>
      <c r="F379" s="15" t="str">
        <f>CONCATENATE(応募者名簿!$C397)</f>
        <v/>
      </c>
      <c r="G379" s="15" t="str">
        <f>CONCATENATE(応募者名簿!$D397)</f>
        <v/>
      </c>
    </row>
    <row r="380" spans="1:7" x14ac:dyDescent="0.4">
      <c r="A380" s="15" t="str">
        <f>CONCATENATE(応募者名簿!$B$8)</f>
        <v/>
      </c>
      <c r="B380" s="15" t="str">
        <f>CONCATENATE(応募者名簿!$B$11)</f>
        <v/>
      </c>
      <c r="C380" s="15" t="s">
        <v>38</v>
      </c>
      <c r="D380" s="15" t="str">
        <f>CONCATENATE(応募者名簿!$A398)</f>
        <v/>
      </c>
      <c r="E380" s="15" t="str">
        <f>CONCATENATE(応募者名簿!$B398)</f>
        <v/>
      </c>
      <c r="F380" s="15" t="str">
        <f>CONCATENATE(応募者名簿!$C398)</f>
        <v/>
      </c>
      <c r="G380" s="15" t="str">
        <f>CONCATENATE(応募者名簿!$D398)</f>
        <v/>
      </c>
    </row>
    <row r="381" spans="1:7" x14ac:dyDescent="0.4">
      <c r="A381" s="15" t="str">
        <f>CONCATENATE(応募者名簿!$B$8)</f>
        <v/>
      </c>
      <c r="B381" s="15" t="str">
        <f>CONCATENATE(応募者名簿!$B$11)</f>
        <v/>
      </c>
      <c r="C381" s="15" t="s">
        <v>38</v>
      </c>
      <c r="D381" s="15" t="str">
        <f>CONCATENATE(応募者名簿!$A399)</f>
        <v/>
      </c>
      <c r="E381" s="15" t="str">
        <f>CONCATENATE(応募者名簿!$B399)</f>
        <v/>
      </c>
      <c r="F381" s="15" t="str">
        <f>CONCATENATE(応募者名簿!$C399)</f>
        <v/>
      </c>
      <c r="G381" s="15" t="str">
        <f>CONCATENATE(応募者名簿!$D399)</f>
        <v/>
      </c>
    </row>
    <row r="382" spans="1:7" x14ac:dyDescent="0.4">
      <c r="A382" s="15" t="str">
        <f>CONCATENATE(応募者名簿!$B$8)</f>
        <v/>
      </c>
      <c r="B382" s="15" t="str">
        <f>CONCATENATE(応募者名簿!$B$11)</f>
        <v/>
      </c>
      <c r="C382" s="15" t="s">
        <v>38</v>
      </c>
      <c r="D382" s="15" t="str">
        <f>CONCATENATE(応募者名簿!$A400)</f>
        <v/>
      </c>
      <c r="E382" s="15" t="str">
        <f>CONCATENATE(応募者名簿!$B400)</f>
        <v/>
      </c>
      <c r="F382" s="15" t="str">
        <f>CONCATENATE(応募者名簿!$C400)</f>
        <v/>
      </c>
      <c r="G382" s="15" t="str">
        <f>CONCATENATE(応募者名簿!$D400)</f>
        <v/>
      </c>
    </row>
    <row r="383" spans="1:7" x14ac:dyDescent="0.4">
      <c r="A383" s="15" t="str">
        <f>CONCATENATE(応募者名簿!$B$8)</f>
        <v/>
      </c>
      <c r="B383" s="15" t="str">
        <f>CONCATENATE(応募者名簿!$B$11)</f>
        <v/>
      </c>
      <c r="C383" s="15" t="s">
        <v>38</v>
      </c>
      <c r="D383" s="15" t="str">
        <f>CONCATENATE(応募者名簿!$A401)</f>
        <v/>
      </c>
      <c r="E383" s="15" t="str">
        <f>CONCATENATE(応募者名簿!$B401)</f>
        <v/>
      </c>
      <c r="F383" s="15" t="str">
        <f>CONCATENATE(応募者名簿!$C401)</f>
        <v/>
      </c>
      <c r="G383" s="15" t="str">
        <f>CONCATENATE(応募者名簿!$D401)</f>
        <v/>
      </c>
    </row>
    <row r="384" spans="1:7" x14ac:dyDescent="0.4">
      <c r="A384" s="15" t="str">
        <f>CONCATENATE(応募者名簿!$B$8)</f>
        <v/>
      </c>
      <c r="B384" s="15" t="str">
        <f>CONCATENATE(応募者名簿!$B$11)</f>
        <v/>
      </c>
      <c r="C384" s="15" t="s">
        <v>38</v>
      </c>
      <c r="D384" s="15" t="str">
        <f>CONCATENATE(応募者名簿!$A402)</f>
        <v/>
      </c>
      <c r="E384" s="15" t="str">
        <f>CONCATENATE(応募者名簿!$B402)</f>
        <v/>
      </c>
      <c r="F384" s="15" t="str">
        <f>CONCATENATE(応募者名簿!$C402)</f>
        <v/>
      </c>
      <c r="G384" s="15" t="str">
        <f>CONCATENATE(応募者名簿!$D402)</f>
        <v/>
      </c>
    </row>
    <row r="385" spans="1:7" x14ac:dyDescent="0.4">
      <c r="A385" s="15" t="str">
        <f>CONCATENATE(応募者名簿!$B$8)</f>
        <v/>
      </c>
      <c r="B385" s="15" t="str">
        <f>CONCATENATE(応募者名簿!$B$11)</f>
        <v/>
      </c>
      <c r="C385" s="15" t="s">
        <v>38</v>
      </c>
      <c r="D385" s="15" t="str">
        <f>CONCATENATE(応募者名簿!$A403)</f>
        <v/>
      </c>
      <c r="E385" s="15" t="str">
        <f>CONCATENATE(応募者名簿!$B403)</f>
        <v/>
      </c>
      <c r="F385" s="15" t="str">
        <f>CONCATENATE(応募者名簿!$C403)</f>
        <v/>
      </c>
      <c r="G385" s="15" t="str">
        <f>CONCATENATE(応募者名簿!$D403)</f>
        <v/>
      </c>
    </row>
    <row r="386" spans="1:7" x14ac:dyDescent="0.4">
      <c r="A386" s="15" t="str">
        <f>CONCATENATE(応募者名簿!$B$8)</f>
        <v/>
      </c>
      <c r="B386" s="15" t="str">
        <f>CONCATENATE(応募者名簿!$B$11)</f>
        <v/>
      </c>
      <c r="C386" s="15" t="s">
        <v>38</v>
      </c>
      <c r="D386" s="15" t="str">
        <f>CONCATENATE(応募者名簿!$A404)</f>
        <v/>
      </c>
      <c r="E386" s="15" t="str">
        <f>CONCATENATE(応募者名簿!$B404)</f>
        <v/>
      </c>
      <c r="F386" s="15" t="str">
        <f>CONCATENATE(応募者名簿!$C404)</f>
        <v/>
      </c>
      <c r="G386" s="15" t="str">
        <f>CONCATENATE(応募者名簿!$D404)</f>
        <v/>
      </c>
    </row>
    <row r="387" spans="1:7" x14ac:dyDescent="0.4">
      <c r="A387" s="15" t="str">
        <f>CONCATENATE(応募者名簿!$B$8)</f>
        <v/>
      </c>
      <c r="B387" s="15" t="str">
        <f>CONCATENATE(応募者名簿!$B$11)</f>
        <v/>
      </c>
      <c r="C387" s="15" t="s">
        <v>38</v>
      </c>
      <c r="D387" s="15" t="str">
        <f>CONCATENATE(応募者名簿!$A405)</f>
        <v/>
      </c>
      <c r="E387" s="15" t="str">
        <f>CONCATENATE(応募者名簿!$B405)</f>
        <v/>
      </c>
      <c r="F387" s="15" t="str">
        <f>CONCATENATE(応募者名簿!$C405)</f>
        <v/>
      </c>
      <c r="G387" s="15" t="str">
        <f>CONCATENATE(応募者名簿!$D405)</f>
        <v/>
      </c>
    </row>
    <row r="388" spans="1:7" x14ac:dyDescent="0.4">
      <c r="A388" s="15" t="str">
        <f>CONCATENATE(応募者名簿!$B$8)</f>
        <v/>
      </c>
      <c r="B388" s="15" t="str">
        <f>CONCATENATE(応募者名簿!$B$11)</f>
        <v/>
      </c>
      <c r="C388" s="15" t="s">
        <v>38</v>
      </c>
      <c r="D388" s="15" t="str">
        <f>CONCATENATE(応募者名簿!$A406)</f>
        <v/>
      </c>
      <c r="E388" s="15" t="str">
        <f>CONCATENATE(応募者名簿!$B406)</f>
        <v/>
      </c>
      <c r="F388" s="15" t="str">
        <f>CONCATENATE(応募者名簿!$C406)</f>
        <v/>
      </c>
      <c r="G388" s="15" t="str">
        <f>CONCATENATE(応募者名簿!$D406)</f>
        <v/>
      </c>
    </row>
    <row r="389" spans="1:7" x14ac:dyDescent="0.4">
      <c r="A389" s="15" t="str">
        <f>CONCATENATE(応募者名簿!$B$8)</f>
        <v/>
      </c>
      <c r="B389" s="15" t="str">
        <f>CONCATENATE(応募者名簿!$B$11)</f>
        <v/>
      </c>
      <c r="C389" s="15" t="s">
        <v>38</v>
      </c>
      <c r="D389" s="15" t="str">
        <f>CONCATENATE(応募者名簿!$A407)</f>
        <v/>
      </c>
      <c r="E389" s="15" t="str">
        <f>CONCATENATE(応募者名簿!$B407)</f>
        <v/>
      </c>
      <c r="F389" s="15" t="str">
        <f>CONCATENATE(応募者名簿!$C407)</f>
        <v/>
      </c>
      <c r="G389" s="15" t="str">
        <f>CONCATENATE(応募者名簿!$D407)</f>
        <v/>
      </c>
    </row>
    <row r="390" spans="1:7" x14ac:dyDescent="0.4">
      <c r="A390" s="15" t="str">
        <f>CONCATENATE(応募者名簿!$B$8)</f>
        <v/>
      </c>
      <c r="B390" s="15" t="str">
        <f>CONCATENATE(応募者名簿!$B$11)</f>
        <v/>
      </c>
      <c r="C390" s="15" t="s">
        <v>38</v>
      </c>
      <c r="D390" s="15" t="str">
        <f>CONCATENATE(応募者名簿!$A408)</f>
        <v/>
      </c>
      <c r="E390" s="15" t="str">
        <f>CONCATENATE(応募者名簿!$B408)</f>
        <v/>
      </c>
      <c r="F390" s="15" t="str">
        <f>CONCATENATE(応募者名簿!$C408)</f>
        <v/>
      </c>
      <c r="G390" s="15" t="str">
        <f>CONCATENATE(応募者名簿!$D408)</f>
        <v/>
      </c>
    </row>
    <row r="391" spans="1:7" x14ac:dyDescent="0.4">
      <c r="A391" s="15" t="str">
        <f>CONCATENATE(応募者名簿!$B$8)</f>
        <v/>
      </c>
      <c r="B391" s="15" t="str">
        <f>CONCATENATE(応募者名簿!$B$11)</f>
        <v/>
      </c>
      <c r="C391" s="15" t="s">
        <v>38</v>
      </c>
      <c r="D391" s="15" t="str">
        <f>CONCATENATE(応募者名簿!$A409)</f>
        <v/>
      </c>
      <c r="E391" s="15" t="str">
        <f>CONCATENATE(応募者名簿!$B409)</f>
        <v/>
      </c>
      <c r="F391" s="15" t="str">
        <f>CONCATENATE(応募者名簿!$C409)</f>
        <v/>
      </c>
      <c r="G391" s="15" t="str">
        <f>CONCATENATE(応募者名簿!$D409)</f>
        <v/>
      </c>
    </row>
    <row r="392" spans="1:7" x14ac:dyDescent="0.4">
      <c r="A392" s="15" t="str">
        <f>CONCATENATE(応募者名簿!$B$8)</f>
        <v/>
      </c>
      <c r="B392" s="15" t="str">
        <f>CONCATENATE(応募者名簿!$B$11)</f>
        <v/>
      </c>
      <c r="C392" s="15" t="s">
        <v>38</v>
      </c>
      <c r="D392" s="15" t="str">
        <f>CONCATENATE(応募者名簿!$A410)</f>
        <v/>
      </c>
      <c r="E392" s="15" t="str">
        <f>CONCATENATE(応募者名簿!$B410)</f>
        <v/>
      </c>
      <c r="F392" s="15" t="str">
        <f>CONCATENATE(応募者名簿!$C410)</f>
        <v/>
      </c>
      <c r="G392" s="15" t="str">
        <f>CONCATENATE(応募者名簿!$D410)</f>
        <v/>
      </c>
    </row>
    <row r="393" spans="1:7" x14ac:dyDescent="0.4">
      <c r="A393" s="15" t="str">
        <f>CONCATENATE(応募者名簿!$B$8)</f>
        <v/>
      </c>
      <c r="B393" s="15" t="str">
        <f>CONCATENATE(応募者名簿!$B$11)</f>
        <v/>
      </c>
      <c r="C393" s="15" t="s">
        <v>38</v>
      </c>
      <c r="D393" s="15" t="str">
        <f>CONCATENATE(応募者名簿!$A411)</f>
        <v/>
      </c>
      <c r="E393" s="15" t="str">
        <f>CONCATENATE(応募者名簿!$B411)</f>
        <v/>
      </c>
      <c r="F393" s="15" t="str">
        <f>CONCATENATE(応募者名簿!$C411)</f>
        <v/>
      </c>
      <c r="G393" s="15" t="str">
        <f>CONCATENATE(応募者名簿!$D411)</f>
        <v/>
      </c>
    </row>
    <row r="394" spans="1:7" x14ac:dyDescent="0.4">
      <c r="A394" s="15" t="str">
        <f>CONCATENATE(応募者名簿!$B$8)</f>
        <v/>
      </c>
      <c r="B394" s="15" t="str">
        <f>CONCATENATE(応募者名簿!$B$11)</f>
        <v/>
      </c>
      <c r="C394" s="15" t="s">
        <v>38</v>
      </c>
      <c r="D394" s="15" t="str">
        <f>CONCATENATE(応募者名簿!$A412)</f>
        <v/>
      </c>
      <c r="E394" s="15" t="str">
        <f>CONCATENATE(応募者名簿!$B412)</f>
        <v/>
      </c>
      <c r="F394" s="15" t="str">
        <f>CONCATENATE(応募者名簿!$C412)</f>
        <v/>
      </c>
      <c r="G394" s="15" t="str">
        <f>CONCATENATE(応募者名簿!$D412)</f>
        <v/>
      </c>
    </row>
    <row r="395" spans="1:7" x14ac:dyDescent="0.4">
      <c r="A395" s="15" t="str">
        <f>CONCATENATE(応募者名簿!$B$8)</f>
        <v/>
      </c>
      <c r="B395" s="15" t="str">
        <f>CONCATENATE(応募者名簿!$B$11)</f>
        <v/>
      </c>
      <c r="C395" s="15" t="s">
        <v>38</v>
      </c>
      <c r="D395" s="15" t="str">
        <f>CONCATENATE(応募者名簿!$A413)</f>
        <v/>
      </c>
      <c r="E395" s="15" t="str">
        <f>CONCATENATE(応募者名簿!$B413)</f>
        <v/>
      </c>
      <c r="F395" s="15" t="str">
        <f>CONCATENATE(応募者名簿!$C413)</f>
        <v/>
      </c>
      <c r="G395" s="15" t="str">
        <f>CONCATENATE(応募者名簿!$D413)</f>
        <v/>
      </c>
    </row>
    <row r="396" spans="1:7" x14ac:dyDescent="0.4">
      <c r="A396" s="15" t="str">
        <f>CONCATENATE(応募者名簿!$B$8)</f>
        <v/>
      </c>
      <c r="B396" s="15" t="str">
        <f>CONCATENATE(応募者名簿!$B$11)</f>
        <v/>
      </c>
      <c r="C396" s="15" t="s">
        <v>38</v>
      </c>
      <c r="D396" s="15" t="str">
        <f>CONCATENATE(応募者名簿!$A414)</f>
        <v/>
      </c>
      <c r="E396" s="15" t="str">
        <f>CONCATENATE(応募者名簿!$B414)</f>
        <v/>
      </c>
      <c r="F396" s="15" t="str">
        <f>CONCATENATE(応募者名簿!$C414)</f>
        <v/>
      </c>
      <c r="G396" s="15" t="str">
        <f>CONCATENATE(応募者名簿!$D414)</f>
        <v/>
      </c>
    </row>
    <row r="397" spans="1:7" x14ac:dyDescent="0.4">
      <c r="A397" s="15" t="str">
        <f>CONCATENATE(応募者名簿!$B$8)</f>
        <v/>
      </c>
      <c r="B397" s="15" t="str">
        <f>CONCATENATE(応募者名簿!$B$11)</f>
        <v/>
      </c>
      <c r="C397" s="15" t="s">
        <v>38</v>
      </c>
      <c r="D397" s="15" t="str">
        <f>CONCATENATE(応募者名簿!$A415)</f>
        <v/>
      </c>
      <c r="E397" s="15" t="str">
        <f>CONCATENATE(応募者名簿!$B415)</f>
        <v/>
      </c>
      <c r="F397" s="15" t="str">
        <f>CONCATENATE(応募者名簿!$C415)</f>
        <v/>
      </c>
      <c r="G397" s="15" t="str">
        <f>CONCATENATE(応募者名簿!$D415)</f>
        <v/>
      </c>
    </row>
    <row r="398" spans="1:7" x14ac:dyDescent="0.4">
      <c r="A398" s="15" t="str">
        <f>CONCATENATE(応募者名簿!$B$8)</f>
        <v/>
      </c>
      <c r="B398" s="15" t="str">
        <f>CONCATENATE(応募者名簿!$B$11)</f>
        <v/>
      </c>
      <c r="C398" s="15" t="s">
        <v>38</v>
      </c>
      <c r="D398" s="15" t="str">
        <f>CONCATENATE(応募者名簿!$A416)</f>
        <v/>
      </c>
      <c r="E398" s="15" t="str">
        <f>CONCATENATE(応募者名簿!$B416)</f>
        <v/>
      </c>
      <c r="F398" s="15" t="str">
        <f>CONCATENATE(応募者名簿!$C416)</f>
        <v/>
      </c>
      <c r="G398" s="15" t="str">
        <f>CONCATENATE(応募者名簿!$D416)</f>
        <v/>
      </c>
    </row>
    <row r="399" spans="1:7" x14ac:dyDescent="0.4">
      <c r="A399" s="15" t="str">
        <f>CONCATENATE(応募者名簿!$B$8)</f>
        <v/>
      </c>
      <c r="B399" s="15" t="str">
        <f>CONCATENATE(応募者名簿!$B$11)</f>
        <v/>
      </c>
      <c r="C399" s="15" t="s">
        <v>38</v>
      </c>
      <c r="D399" s="15" t="str">
        <f>CONCATENATE(応募者名簿!$A417)</f>
        <v/>
      </c>
      <c r="E399" s="15" t="str">
        <f>CONCATENATE(応募者名簿!$B417)</f>
        <v/>
      </c>
      <c r="F399" s="15" t="str">
        <f>CONCATENATE(応募者名簿!$C417)</f>
        <v/>
      </c>
      <c r="G399" s="15" t="str">
        <f>CONCATENATE(応募者名簿!$D417)</f>
        <v/>
      </c>
    </row>
    <row r="400" spans="1:7" x14ac:dyDescent="0.4">
      <c r="A400" s="15" t="str">
        <f>CONCATENATE(応募者名簿!$B$8)</f>
        <v/>
      </c>
      <c r="B400" s="15" t="str">
        <f>CONCATENATE(応募者名簿!$B$11)</f>
        <v/>
      </c>
      <c r="C400" s="15" t="s">
        <v>38</v>
      </c>
      <c r="D400" s="15" t="str">
        <f>CONCATENATE(応募者名簿!$A418)</f>
        <v/>
      </c>
      <c r="E400" s="15" t="str">
        <f>CONCATENATE(応募者名簿!$B418)</f>
        <v/>
      </c>
      <c r="F400" s="15" t="str">
        <f>CONCATENATE(応募者名簿!$C418)</f>
        <v/>
      </c>
      <c r="G400" s="15" t="str">
        <f>CONCATENATE(応募者名簿!$D418)</f>
        <v/>
      </c>
    </row>
    <row r="401" spans="1:7" x14ac:dyDescent="0.4">
      <c r="A401" s="15" t="str">
        <f>CONCATENATE(応募者名簿!$B$8)</f>
        <v/>
      </c>
      <c r="B401" s="15" t="str">
        <f>CONCATENATE(応募者名簿!$B$11)</f>
        <v/>
      </c>
      <c r="C401" s="15" t="s">
        <v>38</v>
      </c>
      <c r="D401" s="15" t="str">
        <f>CONCATENATE(応募者名簿!$A419)</f>
        <v/>
      </c>
      <c r="E401" s="15" t="str">
        <f>CONCATENATE(応募者名簿!$B419)</f>
        <v/>
      </c>
      <c r="F401" s="15" t="str">
        <f>CONCATENATE(応募者名簿!$C419)</f>
        <v/>
      </c>
      <c r="G401" s="15" t="str">
        <f>CONCATENATE(応募者名簿!$D419)</f>
        <v/>
      </c>
    </row>
    <row r="402" spans="1:7" x14ac:dyDescent="0.4">
      <c r="A402" s="15" t="str">
        <f>CONCATENATE(応募者名簿!$B$8)</f>
        <v/>
      </c>
      <c r="B402" s="15" t="str">
        <f>CONCATENATE(応募者名簿!$B$11)</f>
        <v/>
      </c>
      <c r="C402" s="15" t="s">
        <v>38</v>
      </c>
      <c r="D402" s="15" t="str">
        <f>CONCATENATE(応募者名簿!$A420)</f>
        <v/>
      </c>
      <c r="E402" s="15" t="str">
        <f>CONCATENATE(応募者名簿!$B420)</f>
        <v/>
      </c>
      <c r="F402" s="15" t="str">
        <f>CONCATENATE(応募者名簿!$C420)</f>
        <v/>
      </c>
      <c r="G402" s="15" t="str">
        <f>CONCATENATE(応募者名簿!$D420)</f>
        <v/>
      </c>
    </row>
    <row r="403" spans="1:7" x14ac:dyDescent="0.4">
      <c r="A403" s="15" t="str">
        <f>CONCATENATE(応募者名簿!$B$8)</f>
        <v/>
      </c>
      <c r="B403" s="15" t="str">
        <f>CONCATENATE(応募者名簿!$B$11)</f>
        <v/>
      </c>
      <c r="C403" s="15" t="s">
        <v>38</v>
      </c>
      <c r="D403" s="15" t="str">
        <f>CONCATENATE(応募者名簿!$A421)</f>
        <v/>
      </c>
      <c r="E403" s="15" t="str">
        <f>CONCATENATE(応募者名簿!$B421)</f>
        <v/>
      </c>
      <c r="F403" s="15" t="str">
        <f>CONCATENATE(応募者名簿!$C421)</f>
        <v/>
      </c>
      <c r="G403" s="15" t="str">
        <f>CONCATENATE(応募者名簿!$D421)</f>
        <v/>
      </c>
    </row>
    <row r="404" spans="1:7" x14ac:dyDescent="0.4">
      <c r="A404" s="15" t="str">
        <f>CONCATENATE(応募者名簿!$B$8)</f>
        <v/>
      </c>
      <c r="B404" s="15" t="str">
        <f>CONCATENATE(応募者名簿!$B$11)</f>
        <v/>
      </c>
      <c r="C404" s="15" t="s">
        <v>38</v>
      </c>
      <c r="D404" s="15" t="str">
        <f>CONCATENATE(応募者名簿!$A422)</f>
        <v/>
      </c>
      <c r="E404" s="15" t="str">
        <f>CONCATENATE(応募者名簿!$B422)</f>
        <v/>
      </c>
      <c r="F404" s="15" t="str">
        <f>CONCATENATE(応募者名簿!$C422)</f>
        <v/>
      </c>
      <c r="G404" s="15" t="str">
        <f>CONCATENATE(応募者名簿!$D422)</f>
        <v/>
      </c>
    </row>
    <row r="405" spans="1:7" x14ac:dyDescent="0.4">
      <c r="A405" s="15" t="str">
        <f>CONCATENATE(応募者名簿!$B$8)</f>
        <v/>
      </c>
      <c r="B405" s="15" t="str">
        <f>CONCATENATE(応募者名簿!$B$11)</f>
        <v/>
      </c>
      <c r="C405" s="15" t="s">
        <v>38</v>
      </c>
      <c r="D405" s="15" t="str">
        <f>CONCATENATE(応募者名簿!$A423)</f>
        <v/>
      </c>
      <c r="E405" s="15" t="str">
        <f>CONCATENATE(応募者名簿!$B423)</f>
        <v/>
      </c>
      <c r="F405" s="15" t="str">
        <f>CONCATENATE(応募者名簿!$C423)</f>
        <v/>
      </c>
      <c r="G405" s="15" t="str">
        <f>CONCATENATE(応募者名簿!$D423)</f>
        <v/>
      </c>
    </row>
    <row r="406" spans="1:7" x14ac:dyDescent="0.4">
      <c r="A406" s="15" t="str">
        <f>CONCATENATE(応募者名簿!$B$8)</f>
        <v/>
      </c>
      <c r="B406" s="15" t="str">
        <f>CONCATENATE(応募者名簿!$B$11)</f>
        <v/>
      </c>
      <c r="C406" s="15" t="s">
        <v>38</v>
      </c>
      <c r="D406" s="15" t="str">
        <f>CONCATENATE(応募者名簿!$A424)</f>
        <v/>
      </c>
      <c r="E406" s="15" t="str">
        <f>CONCATENATE(応募者名簿!$B424)</f>
        <v/>
      </c>
      <c r="F406" s="15" t="str">
        <f>CONCATENATE(応募者名簿!$C424)</f>
        <v/>
      </c>
      <c r="G406" s="15" t="str">
        <f>CONCATENATE(応募者名簿!$D424)</f>
        <v/>
      </c>
    </row>
    <row r="407" spans="1:7" x14ac:dyDescent="0.4">
      <c r="A407" s="15" t="str">
        <f>CONCATENATE(応募者名簿!$B$8)</f>
        <v/>
      </c>
      <c r="B407" s="15" t="str">
        <f>CONCATENATE(応募者名簿!$B$11)</f>
        <v/>
      </c>
      <c r="C407" s="15" t="s">
        <v>38</v>
      </c>
      <c r="D407" s="15" t="str">
        <f>CONCATENATE(応募者名簿!$A425)</f>
        <v/>
      </c>
      <c r="E407" s="15" t="str">
        <f>CONCATENATE(応募者名簿!$B425)</f>
        <v/>
      </c>
      <c r="F407" s="15" t="str">
        <f>CONCATENATE(応募者名簿!$C425)</f>
        <v/>
      </c>
      <c r="G407" s="15" t="str">
        <f>CONCATENATE(応募者名簿!$D425)</f>
        <v/>
      </c>
    </row>
    <row r="408" spans="1:7" x14ac:dyDescent="0.4">
      <c r="A408" s="15" t="str">
        <f>CONCATENATE(応募者名簿!$B$8)</f>
        <v/>
      </c>
      <c r="B408" s="15" t="str">
        <f>CONCATENATE(応募者名簿!$B$11)</f>
        <v/>
      </c>
      <c r="C408" s="15" t="s">
        <v>38</v>
      </c>
      <c r="D408" s="15" t="str">
        <f>CONCATENATE(応募者名簿!$A426)</f>
        <v/>
      </c>
      <c r="E408" s="15" t="str">
        <f>CONCATENATE(応募者名簿!$B426)</f>
        <v/>
      </c>
      <c r="F408" s="15" t="str">
        <f>CONCATENATE(応募者名簿!$C426)</f>
        <v/>
      </c>
      <c r="G408" s="15" t="str">
        <f>CONCATENATE(応募者名簿!$D426)</f>
        <v/>
      </c>
    </row>
    <row r="409" spans="1:7" x14ac:dyDescent="0.4">
      <c r="A409" s="15" t="str">
        <f>CONCATENATE(応募者名簿!$B$8)</f>
        <v/>
      </c>
      <c r="B409" s="15" t="str">
        <f>CONCATENATE(応募者名簿!$B$11)</f>
        <v/>
      </c>
      <c r="C409" s="15" t="s">
        <v>38</v>
      </c>
      <c r="D409" s="15" t="str">
        <f>CONCATENATE(応募者名簿!$A427)</f>
        <v/>
      </c>
      <c r="E409" s="15" t="str">
        <f>CONCATENATE(応募者名簿!$B427)</f>
        <v/>
      </c>
      <c r="F409" s="15" t="str">
        <f>CONCATENATE(応募者名簿!$C427)</f>
        <v/>
      </c>
      <c r="G409" s="15" t="str">
        <f>CONCATENATE(応募者名簿!$D427)</f>
        <v/>
      </c>
    </row>
    <row r="410" spans="1:7" x14ac:dyDescent="0.4">
      <c r="A410" s="15" t="str">
        <f>CONCATENATE(応募者名簿!$B$8)</f>
        <v/>
      </c>
      <c r="B410" s="15" t="str">
        <f>CONCATENATE(応募者名簿!$B$11)</f>
        <v/>
      </c>
      <c r="C410" s="15" t="s">
        <v>38</v>
      </c>
      <c r="D410" s="15" t="str">
        <f>CONCATENATE(応募者名簿!$A428)</f>
        <v/>
      </c>
      <c r="E410" s="15" t="str">
        <f>CONCATENATE(応募者名簿!$B428)</f>
        <v/>
      </c>
      <c r="F410" s="15" t="str">
        <f>CONCATENATE(応募者名簿!$C428)</f>
        <v/>
      </c>
      <c r="G410" s="15" t="str">
        <f>CONCATENATE(応募者名簿!$D428)</f>
        <v/>
      </c>
    </row>
    <row r="411" spans="1:7" x14ac:dyDescent="0.4">
      <c r="A411" s="15" t="str">
        <f>CONCATENATE(応募者名簿!$B$8)</f>
        <v/>
      </c>
      <c r="B411" s="15" t="str">
        <f>CONCATENATE(応募者名簿!$B$11)</f>
        <v/>
      </c>
      <c r="C411" s="15" t="s">
        <v>38</v>
      </c>
      <c r="D411" s="15" t="str">
        <f>CONCATENATE(応募者名簿!$A429)</f>
        <v/>
      </c>
      <c r="E411" s="15" t="str">
        <f>CONCATENATE(応募者名簿!$B429)</f>
        <v/>
      </c>
      <c r="F411" s="15" t="str">
        <f>CONCATENATE(応募者名簿!$C429)</f>
        <v/>
      </c>
      <c r="G411" s="15" t="str">
        <f>CONCATENATE(応募者名簿!$D429)</f>
        <v/>
      </c>
    </row>
    <row r="412" spans="1:7" x14ac:dyDescent="0.4">
      <c r="A412" s="15" t="str">
        <f>CONCATENATE(応募者名簿!$B$8)</f>
        <v/>
      </c>
      <c r="B412" s="15" t="str">
        <f>CONCATENATE(応募者名簿!$B$11)</f>
        <v/>
      </c>
      <c r="C412" s="15" t="s">
        <v>38</v>
      </c>
      <c r="D412" s="15" t="str">
        <f>CONCATENATE(応募者名簿!$A430)</f>
        <v/>
      </c>
      <c r="E412" s="15" t="str">
        <f>CONCATENATE(応募者名簿!$B430)</f>
        <v/>
      </c>
      <c r="F412" s="15" t="str">
        <f>CONCATENATE(応募者名簿!$C430)</f>
        <v/>
      </c>
      <c r="G412" s="15" t="str">
        <f>CONCATENATE(応募者名簿!$D430)</f>
        <v/>
      </c>
    </row>
    <row r="413" spans="1:7" x14ac:dyDescent="0.4">
      <c r="A413" s="15" t="str">
        <f>CONCATENATE(応募者名簿!$B$8)</f>
        <v/>
      </c>
      <c r="B413" s="15" t="str">
        <f>CONCATENATE(応募者名簿!$B$11)</f>
        <v/>
      </c>
      <c r="C413" s="15" t="s">
        <v>38</v>
      </c>
      <c r="D413" s="15" t="str">
        <f>CONCATENATE(応募者名簿!$A431)</f>
        <v/>
      </c>
      <c r="E413" s="15" t="str">
        <f>CONCATENATE(応募者名簿!$B431)</f>
        <v/>
      </c>
      <c r="F413" s="15" t="str">
        <f>CONCATENATE(応募者名簿!$C431)</f>
        <v/>
      </c>
      <c r="G413" s="15" t="str">
        <f>CONCATENATE(応募者名簿!$D431)</f>
        <v/>
      </c>
    </row>
    <row r="414" spans="1:7" x14ac:dyDescent="0.4">
      <c r="A414" s="15" t="str">
        <f>CONCATENATE(応募者名簿!$B$8)</f>
        <v/>
      </c>
      <c r="B414" s="15" t="str">
        <f>CONCATENATE(応募者名簿!$B$11)</f>
        <v/>
      </c>
      <c r="C414" s="15" t="s">
        <v>38</v>
      </c>
      <c r="D414" s="15" t="str">
        <f>CONCATENATE(応募者名簿!$A432)</f>
        <v/>
      </c>
      <c r="E414" s="15" t="str">
        <f>CONCATENATE(応募者名簿!$B432)</f>
        <v/>
      </c>
      <c r="F414" s="15" t="str">
        <f>CONCATENATE(応募者名簿!$C432)</f>
        <v/>
      </c>
      <c r="G414" s="15" t="str">
        <f>CONCATENATE(応募者名簿!$D432)</f>
        <v/>
      </c>
    </row>
    <row r="415" spans="1:7" x14ac:dyDescent="0.4">
      <c r="A415" s="15" t="str">
        <f>CONCATENATE(応募者名簿!$B$8)</f>
        <v/>
      </c>
      <c r="B415" s="15" t="str">
        <f>CONCATENATE(応募者名簿!$B$11)</f>
        <v/>
      </c>
      <c r="C415" s="15" t="s">
        <v>38</v>
      </c>
      <c r="D415" s="15" t="str">
        <f>CONCATENATE(応募者名簿!$A433)</f>
        <v/>
      </c>
      <c r="E415" s="15" t="str">
        <f>CONCATENATE(応募者名簿!$B433)</f>
        <v/>
      </c>
      <c r="F415" s="15" t="str">
        <f>CONCATENATE(応募者名簿!$C433)</f>
        <v/>
      </c>
      <c r="G415" s="15" t="str">
        <f>CONCATENATE(応募者名簿!$D433)</f>
        <v/>
      </c>
    </row>
    <row r="416" spans="1:7" x14ac:dyDescent="0.4">
      <c r="A416" s="15" t="str">
        <f>CONCATENATE(応募者名簿!$B$8)</f>
        <v/>
      </c>
      <c r="B416" s="15" t="str">
        <f>CONCATENATE(応募者名簿!$B$11)</f>
        <v/>
      </c>
      <c r="C416" s="15" t="s">
        <v>38</v>
      </c>
      <c r="D416" s="15" t="str">
        <f>CONCATENATE(応募者名簿!$A434)</f>
        <v/>
      </c>
      <c r="E416" s="15" t="str">
        <f>CONCATENATE(応募者名簿!$B434)</f>
        <v/>
      </c>
      <c r="F416" s="15" t="str">
        <f>CONCATENATE(応募者名簿!$C434)</f>
        <v/>
      </c>
      <c r="G416" s="15" t="str">
        <f>CONCATENATE(応募者名簿!$D434)</f>
        <v/>
      </c>
    </row>
    <row r="417" spans="1:7" x14ac:dyDescent="0.4">
      <c r="A417" s="15" t="str">
        <f>CONCATENATE(応募者名簿!$B$8)</f>
        <v/>
      </c>
      <c r="B417" s="15" t="str">
        <f>CONCATENATE(応募者名簿!$B$11)</f>
        <v/>
      </c>
      <c r="C417" s="15" t="s">
        <v>38</v>
      </c>
      <c r="D417" s="15" t="str">
        <f>CONCATENATE(応募者名簿!$A435)</f>
        <v/>
      </c>
      <c r="E417" s="15" t="str">
        <f>CONCATENATE(応募者名簿!$B435)</f>
        <v/>
      </c>
      <c r="F417" s="15" t="str">
        <f>CONCATENATE(応募者名簿!$C435)</f>
        <v/>
      </c>
      <c r="G417" s="15" t="str">
        <f>CONCATENATE(応募者名簿!$D435)</f>
        <v/>
      </c>
    </row>
    <row r="418" spans="1:7" x14ac:dyDescent="0.4">
      <c r="A418" s="15" t="str">
        <f>CONCATENATE(応募者名簿!$B$8)</f>
        <v/>
      </c>
      <c r="B418" s="15" t="str">
        <f>CONCATENATE(応募者名簿!$B$11)</f>
        <v/>
      </c>
      <c r="C418" s="15" t="s">
        <v>38</v>
      </c>
      <c r="D418" s="15" t="str">
        <f>CONCATENATE(応募者名簿!$A436)</f>
        <v/>
      </c>
      <c r="E418" s="15" t="str">
        <f>CONCATENATE(応募者名簿!$B436)</f>
        <v/>
      </c>
      <c r="F418" s="15" t="str">
        <f>CONCATENATE(応募者名簿!$C436)</f>
        <v/>
      </c>
      <c r="G418" s="15" t="str">
        <f>CONCATENATE(応募者名簿!$D436)</f>
        <v/>
      </c>
    </row>
    <row r="419" spans="1:7" x14ac:dyDescent="0.4">
      <c r="A419" s="15" t="str">
        <f>CONCATENATE(応募者名簿!$B$8)</f>
        <v/>
      </c>
      <c r="B419" s="15" t="str">
        <f>CONCATENATE(応募者名簿!$B$11)</f>
        <v/>
      </c>
      <c r="C419" s="15" t="s">
        <v>38</v>
      </c>
      <c r="D419" s="15" t="str">
        <f>CONCATENATE(応募者名簿!$A437)</f>
        <v/>
      </c>
      <c r="E419" s="15" t="str">
        <f>CONCATENATE(応募者名簿!$B437)</f>
        <v/>
      </c>
      <c r="F419" s="15" t="str">
        <f>CONCATENATE(応募者名簿!$C437)</f>
        <v/>
      </c>
      <c r="G419" s="15" t="str">
        <f>CONCATENATE(応募者名簿!$D437)</f>
        <v/>
      </c>
    </row>
    <row r="420" spans="1:7" x14ac:dyDescent="0.4">
      <c r="A420" s="15" t="str">
        <f>CONCATENATE(応募者名簿!$B$8)</f>
        <v/>
      </c>
      <c r="B420" s="15" t="str">
        <f>CONCATENATE(応募者名簿!$B$11)</f>
        <v/>
      </c>
      <c r="C420" s="15" t="s">
        <v>38</v>
      </c>
      <c r="D420" s="15" t="str">
        <f>CONCATENATE(応募者名簿!$A438)</f>
        <v/>
      </c>
      <c r="E420" s="15" t="str">
        <f>CONCATENATE(応募者名簿!$B438)</f>
        <v/>
      </c>
      <c r="F420" s="15" t="str">
        <f>CONCATENATE(応募者名簿!$C438)</f>
        <v/>
      </c>
      <c r="G420" s="15" t="str">
        <f>CONCATENATE(応募者名簿!$D438)</f>
        <v/>
      </c>
    </row>
    <row r="421" spans="1:7" x14ac:dyDescent="0.4">
      <c r="A421" s="15" t="str">
        <f>CONCATENATE(応募者名簿!$B$8)</f>
        <v/>
      </c>
      <c r="B421" s="15" t="str">
        <f>CONCATENATE(応募者名簿!$B$11)</f>
        <v/>
      </c>
      <c r="C421" s="15" t="s">
        <v>38</v>
      </c>
      <c r="D421" s="15" t="str">
        <f>CONCATENATE(応募者名簿!$A439)</f>
        <v/>
      </c>
      <c r="E421" s="15" t="str">
        <f>CONCATENATE(応募者名簿!$B439)</f>
        <v/>
      </c>
      <c r="F421" s="15" t="str">
        <f>CONCATENATE(応募者名簿!$C439)</f>
        <v/>
      </c>
      <c r="G421" s="15" t="str">
        <f>CONCATENATE(応募者名簿!$D439)</f>
        <v/>
      </c>
    </row>
    <row r="422" spans="1:7" x14ac:dyDescent="0.4">
      <c r="A422" s="15" t="str">
        <f>CONCATENATE(応募者名簿!$B$8)</f>
        <v/>
      </c>
      <c r="B422" s="15" t="str">
        <f>CONCATENATE(応募者名簿!$B$11)</f>
        <v/>
      </c>
      <c r="C422" s="15" t="s">
        <v>38</v>
      </c>
      <c r="D422" s="15" t="str">
        <f>CONCATENATE(応募者名簿!$A440)</f>
        <v/>
      </c>
      <c r="E422" s="15" t="str">
        <f>CONCATENATE(応募者名簿!$B440)</f>
        <v/>
      </c>
      <c r="F422" s="15" t="str">
        <f>CONCATENATE(応募者名簿!$C440)</f>
        <v/>
      </c>
      <c r="G422" s="15" t="str">
        <f>CONCATENATE(応募者名簿!$D440)</f>
        <v/>
      </c>
    </row>
    <row r="423" spans="1:7" x14ac:dyDescent="0.4">
      <c r="A423" s="15" t="str">
        <f>CONCATENATE(応募者名簿!$B$8)</f>
        <v/>
      </c>
      <c r="B423" s="15" t="str">
        <f>CONCATENATE(応募者名簿!$B$11)</f>
        <v/>
      </c>
      <c r="C423" s="15" t="s">
        <v>38</v>
      </c>
      <c r="D423" s="15" t="str">
        <f>CONCATENATE(応募者名簿!$A441)</f>
        <v/>
      </c>
      <c r="E423" s="15" t="str">
        <f>CONCATENATE(応募者名簿!$B441)</f>
        <v/>
      </c>
      <c r="F423" s="15" t="str">
        <f>CONCATENATE(応募者名簿!$C441)</f>
        <v/>
      </c>
      <c r="G423" s="15" t="str">
        <f>CONCATENATE(応募者名簿!$D441)</f>
        <v/>
      </c>
    </row>
    <row r="424" spans="1:7" x14ac:dyDescent="0.4">
      <c r="A424" s="15" t="str">
        <f>CONCATENATE(応募者名簿!$B$8)</f>
        <v/>
      </c>
      <c r="B424" s="15" t="str">
        <f>CONCATENATE(応募者名簿!$B$11)</f>
        <v/>
      </c>
      <c r="C424" s="15" t="s">
        <v>38</v>
      </c>
      <c r="D424" s="15" t="str">
        <f>CONCATENATE(応募者名簿!$A442)</f>
        <v/>
      </c>
      <c r="E424" s="15" t="str">
        <f>CONCATENATE(応募者名簿!$B442)</f>
        <v/>
      </c>
      <c r="F424" s="15" t="str">
        <f>CONCATENATE(応募者名簿!$C442)</f>
        <v/>
      </c>
      <c r="G424" s="15" t="str">
        <f>CONCATENATE(応募者名簿!$D442)</f>
        <v/>
      </c>
    </row>
    <row r="425" spans="1:7" x14ac:dyDescent="0.4">
      <c r="A425" s="15" t="str">
        <f>CONCATENATE(応募者名簿!$B$8)</f>
        <v/>
      </c>
      <c r="B425" s="15" t="str">
        <f>CONCATENATE(応募者名簿!$B$11)</f>
        <v/>
      </c>
      <c r="C425" s="15" t="s">
        <v>38</v>
      </c>
      <c r="D425" s="15" t="str">
        <f>CONCATENATE(応募者名簿!$A443)</f>
        <v/>
      </c>
      <c r="E425" s="15" t="str">
        <f>CONCATENATE(応募者名簿!$B443)</f>
        <v/>
      </c>
      <c r="F425" s="15" t="str">
        <f>CONCATENATE(応募者名簿!$C443)</f>
        <v/>
      </c>
      <c r="G425" s="15" t="str">
        <f>CONCATENATE(応募者名簿!$D443)</f>
        <v/>
      </c>
    </row>
    <row r="426" spans="1:7" x14ac:dyDescent="0.4">
      <c r="A426" s="15" t="str">
        <f>CONCATENATE(応募者名簿!$B$8)</f>
        <v/>
      </c>
      <c r="B426" s="15" t="str">
        <f>CONCATENATE(応募者名簿!$B$11)</f>
        <v/>
      </c>
      <c r="C426" s="15" t="s">
        <v>38</v>
      </c>
      <c r="D426" s="15" t="str">
        <f>CONCATENATE(応募者名簿!$A444)</f>
        <v/>
      </c>
      <c r="E426" s="15" t="str">
        <f>CONCATENATE(応募者名簿!$B444)</f>
        <v/>
      </c>
      <c r="F426" s="15" t="str">
        <f>CONCATENATE(応募者名簿!$C444)</f>
        <v/>
      </c>
      <c r="G426" s="15" t="str">
        <f>CONCATENATE(応募者名簿!$D444)</f>
        <v/>
      </c>
    </row>
    <row r="427" spans="1:7" x14ac:dyDescent="0.4">
      <c r="A427" s="15" t="str">
        <f>CONCATENATE(応募者名簿!$B$8)</f>
        <v/>
      </c>
      <c r="B427" s="15" t="str">
        <f>CONCATENATE(応募者名簿!$B$11)</f>
        <v/>
      </c>
      <c r="C427" s="15" t="s">
        <v>38</v>
      </c>
      <c r="D427" s="15" t="str">
        <f>CONCATENATE(応募者名簿!$A445)</f>
        <v/>
      </c>
      <c r="E427" s="15" t="str">
        <f>CONCATENATE(応募者名簿!$B445)</f>
        <v/>
      </c>
      <c r="F427" s="15" t="str">
        <f>CONCATENATE(応募者名簿!$C445)</f>
        <v/>
      </c>
      <c r="G427" s="15" t="str">
        <f>CONCATENATE(応募者名簿!$D445)</f>
        <v/>
      </c>
    </row>
    <row r="428" spans="1:7" x14ac:dyDescent="0.4">
      <c r="A428" s="15" t="str">
        <f>CONCATENATE(応募者名簿!$B$8)</f>
        <v/>
      </c>
      <c r="B428" s="15" t="str">
        <f>CONCATENATE(応募者名簿!$B$11)</f>
        <v/>
      </c>
      <c r="C428" s="15" t="s">
        <v>38</v>
      </c>
      <c r="D428" s="15" t="str">
        <f>CONCATENATE(応募者名簿!$A446)</f>
        <v/>
      </c>
      <c r="E428" s="15" t="str">
        <f>CONCATENATE(応募者名簿!$B446)</f>
        <v/>
      </c>
      <c r="F428" s="15" t="str">
        <f>CONCATENATE(応募者名簿!$C446)</f>
        <v/>
      </c>
      <c r="G428" s="15" t="str">
        <f>CONCATENATE(応募者名簿!$D446)</f>
        <v/>
      </c>
    </row>
    <row r="429" spans="1:7" x14ac:dyDescent="0.4">
      <c r="A429" s="15" t="str">
        <f>CONCATENATE(応募者名簿!$B$8)</f>
        <v/>
      </c>
      <c r="B429" s="15" t="str">
        <f>CONCATENATE(応募者名簿!$B$11)</f>
        <v/>
      </c>
      <c r="C429" s="15" t="s">
        <v>38</v>
      </c>
      <c r="D429" s="15" t="str">
        <f>CONCATENATE(応募者名簿!$A447)</f>
        <v/>
      </c>
      <c r="E429" s="15" t="str">
        <f>CONCATENATE(応募者名簿!$B447)</f>
        <v/>
      </c>
      <c r="F429" s="15" t="str">
        <f>CONCATENATE(応募者名簿!$C447)</f>
        <v/>
      </c>
      <c r="G429" s="15" t="str">
        <f>CONCATENATE(応募者名簿!$D447)</f>
        <v/>
      </c>
    </row>
    <row r="430" spans="1:7" x14ac:dyDescent="0.4">
      <c r="A430" s="15" t="str">
        <f>CONCATENATE(応募者名簿!$B$8)</f>
        <v/>
      </c>
      <c r="B430" s="15" t="str">
        <f>CONCATENATE(応募者名簿!$B$11)</f>
        <v/>
      </c>
      <c r="C430" s="15" t="s">
        <v>38</v>
      </c>
      <c r="D430" s="15" t="str">
        <f>CONCATENATE(応募者名簿!$A448)</f>
        <v/>
      </c>
      <c r="E430" s="15" t="str">
        <f>CONCATENATE(応募者名簿!$B448)</f>
        <v/>
      </c>
      <c r="F430" s="15" t="str">
        <f>CONCATENATE(応募者名簿!$C448)</f>
        <v/>
      </c>
      <c r="G430" s="15" t="str">
        <f>CONCATENATE(応募者名簿!$D448)</f>
        <v/>
      </c>
    </row>
    <row r="431" spans="1:7" x14ac:dyDescent="0.4">
      <c r="A431" s="15" t="str">
        <f>CONCATENATE(応募者名簿!$B$8)</f>
        <v/>
      </c>
      <c r="B431" s="15" t="str">
        <f>CONCATENATE(応募者名簿!$B$11)</f>
        <v/>
      </c>
      <c r="C431" s="15" t="s">
        <v>38</v>
      </c>
      <c r="D431" s="15" t="str">
        <f>CONCATENATE(応募者名簿!$A449)</f>
        <v/>
      </c>
      <c r="E431" s="15" t="str">
        <f>CONCATENATE(応募者名簿!$B449)</f>
        <v/>
      </c>
      <c r="F431" s="15" t="str">
        <f>CONCATENATE(応募者名簿!$C449)</f>
        <v/>
      </c>
      <c r="G431" s="15" t="str">
        <f>CONCATENATE(応募者名簿!$D449)</f>
        <v/>
      </c>
    </row>
    <row r="432" spans="1:7" x14ac:dyDescent="0.4">
      <c r="A432" s="15" t="str">
        <f>CONCATENATE(応募者名簿!$B$8)</f>
        <v/>
      </c>
      <c r="B432" s="15" t="str">
        <f>CONCATENATE(応募者名簿!$B$11)</f>
        <v/>
      </c>
      <c r="C432" s="15" t="s">
        <v>38</v>
      </c>
      <c r="D432" s="15" t="str">
        <f>CONCATENATE(応募者名簿!$A450)</f>
        <v/>
      </c>
      <c r="E432" s="15" t="str">
        <f>CONCATENATE(応募者名簿!$B450)</f>
        <v/>
      </c>
      <c r="F432" s="15" t="str">
        <f>CONCATENATE(応募者名簿!$C450)</f>
        <v/>
      </c>
      <c r="G432" s="15" t="str">
        <f>CONCATENATE(応募者名簿!$D450)</f>
        <v/>
      </c>
    </row>
    <row r="433" spans="1:7" x14ac:dyDescent="0.4">
      <c r="A433" s="15" t="str">
        <f>CONCATENATE(応募者名簿!$B$8)</f>
        <v/>
      </c>
      <c r="B433" s="15" t="str">
        <f>CONCATENATE(応募者名簿!$B$11)</f>
        <v/>
      </c>
      <c r="C433" s="15" t="s">
        <v>38</v>
      </c>
      <c r="D433" s="15" t="str">
        <f>CONCATENATE(応募者名簿!$A451)</f>
        <v/>
      </c>
      <c r="E433" s="15" t="str">
        <f>CONCATENATE(応募者名簿!$B451)</f>
        <v/>
      </c>
      <c r="F433" s="15" t="str">
        <f>CONCATENATE(応募者名簿!$C451)</f>
        <v/>
      </c>
      <c r="G433" s="15" t="str">
        <f>CONCATENATE(応募者名簿!$D451)</f>
        <v/>
      </c>
    </row>
    <row r="434" spans="1:7" x14ac:dyDescent="0.4">
      <c r="A434" s="15" t="str">
        <f>CONCATENATE(応募者名簿!$B$8)</f>
        <v/>
      </c>
      <c r="B434" s="15" t="str">
        <f>CONCATENATE(応募者名簿!$B$11)</f>
        <v/>
      </c>
      <c r="C434" s="15" t="s">
        <v>38</v>
      </c>
      <c r="D434" s="15" t="str">
        <f>CONCATENATE(応募者名簿!$A452)</f>
        <v/>
      </c>
      <c r="E434" s="15" t="str">
        <f>CONCATENATE(応募者名簿!$B452)</f>
        <v/>
      </c>
      <c r="F434" s="15" t="str">
        <f>CONCATENATE(応募者名簿!$C452)</f>
        <v/>
      </c>
      <c r="G434" s="15" t="str">
        <f>CONCATENATE(応募者名簿!$D452)</f>
        <v/>
      </c>
    </row>
    <row r="435" spans="1:7" x14ac:dyDescent="0.4">
      <c r="A435" s="15" t="str">
        <f>CONCATENATE(応募者名簿!$B$8)</f>
        <v/>
      </c>
      <c r="B435" s="15" t="str">
        <f>CONCATENATE(応募者名簿!$B$11)</f>
        <v/>
      </c>
      <c r="C435" s="15" t="s">
        <v>38</v>
      </c>
      <c r="D435" s="15" t="str">
        <f>CONCATENATE(応募者名簿!$A453)</f>
        <v/>
      </c>
      <c r="E435" s="15" t="str">
        <f>CONCATENATE(応募者名簿!$B453)</f>
        <v/>
      </c>
      <c r="F435" s="15" t="str">
        <f>CONCATENATE(応募者名簿!$C453)</f>
        <v/>
      </c>
      <c r="G435" s="15" t="str">
        <f>CONCATENATE(応募者名簿!$D453)</f>
        <v/>
      </c>
    </row>
    <row r="436" spans="1:7" x14ac:dyDescent="0.4">
      <c r="A436" s="15" t="str">
        <f>CONCATENATE(応募者名簿!$B$8)</f>
        <v/>
      </c>
      <c r="B436" s="15" t="str">
        <f>CONCATENATE(応募者名簿!$B$11)</f>
        <v/>
      </c>
      <c r="C436" s="15" t="s">
        <v>38</v>
      </c>
      <c r="D436" s="15" t="str">
        <f>CONCATENATE(応募者名簿!$A454)</f>
        <v/>
      </c>
      <c r="E436" s="15" t="str">
        <f>CONCATENATE(応募者名簿!$B454)</f>
        <v/>
      </c>
      <c r="F436" s="15" t="str">
        <f>CONCATENATE(応募者名簿!$C454)</f>
        <v/>
      </c>
      <c r="G436" s="15" t="str">
        <f>CONCATENATE(応募者名簿!$D454)</f>
        <v/>
      </c>
    </row>
    <row r="437" spans="1:7" x14ac:dyDescent="0.4">
      <c r="A437" s="15" t="str">
        <f>CONCATENATE(応募者名簿!$B$8)</f>
        <v/>
      </c>
      <c r="B437" s="15" t="str">
        <f>CONCATENATE(応募者名簿!$B$11)</f>
        <v/>
      </c>
      <c r="C437" s="15" t="s">
        <v>38</v>
      </c>
      <c r="D437" s="15" t="str">
        <f>CONCATENATE(応募者名簿!$A455)</f>
        <v/>
      </c>
      <c r="E437" s="15" t="str">
        <f>CONCATENATE(応募者名簿!$B455)</f>
        <v/>
      </c>
      <c r="F437" s="15" t="str">
        <f>CONCATENATE(応募者名簿!$C455)</f>
        <v/>
      </c>
      <c r="G437" s="15" t="str">
        <f>CONCATENATE(応募者名簿!$D455)</f>
        <v/>
      </c>
    </row>
    <row r="438" spans="1:7" x14ac:dyDescent="0.4">
      <c r="A438" s="15" t="str">
        <f>CONCATENATE(応募者名簿!$B$8)</f>
        <v/>
      </c>
      <c r="B438" s="15" t="str">
        <f>CONCATENATE(応募者名簿!$B$11)</f>
        <v/>
      </c>
      <c r="C438" s="15" t="s">
        <v>38</v>
      </c>
      <c r="D438" s="15" t="str">
        <f>CONCATENATE(応募者名簿!$A456)</f>
        <v/>
      </c>
      <c r="E438" s="15" t="str">
        <f>CONCATENATE(応募者名簿!$B456)</f>
        <v/>
      </c>
      <c r="F438" s="15" t="str">
        <f>CONCATENATE(応募者名簿!$C456)</f>
        <v/>
      </c>
      <c r="G438" s="15" t="str">
        <f>CONCATENATE(応募者名簿!$D456)</f>
        <v/>
      </c>
    </row>
    <row r="439" spans="1:7" x14ac:dyDescent="0.4">
      <c r="A439" s="15" t="str">
        <f>CONCATENATE(応募者名簿!$B$8)</f>
        <v/>
      </c>
      <c r="B439" s="15" t="str">
        <f>CONCATENATE(応募者名簿!$B$11)</f>
        <v/>
      </c>
      <c r="C439" s="15" t="s">
        <v>38</v>
      </c>
      <c r="D439" s="15" t="str">
        <f>CONCATENATE(応募者名簿!$A457)</f>
        <v/>
      </c>
      <c r="E439" s="15" t="str">
        <f>CONCATENATE(応募者名簿!$B457)</f>
        <v/>
      </c>
      <c r="F439" s="15" t="str">
        <f>CONCATENATE(応募者名簿!$C457)</f>
        <v/>
      </c>
      <c r="G439" s="15" t="str">
        <f>CONCATENATE(応募者名簿!$D457)</f>
        <v/>
      </c>
    </row>
    <row r="440" spans="1:7" x14ac:dyDescent="0.4">
      <c r="A440" s="15" t="str">
        <f>CONCATENATE(応募者名簿!$B$8)</f>
        <v/>
      </c>
      <c r="B440" s="15" t="str">
        <f>CONCATENATE(応募者名簿!$B$11)</f>
        <v/>
      </c>
      <c r="C440" s="15" t="s">
        <v>38</v>
      </c>
      <c r="D440" s="15" t="str">
        <f>CONCATENATE(応募者名簿!$A458)</f>
        <v/>
      </c>
      <c r="E440" s="15" t="str">
        <f>CONCATENATE(応募者名簿!$B458)</f>
        <v/>
      </c>
      <c r="F440" s="15" t="str">
        <f>CONCATENATE(応募者名簿!$C458)</f>
        <v/>
      </c>
      <c r="G440" s="15" t="str">
        <f>CONCATENATE(応募者名簿!$D458)</f>
        <v/>
      </c>
    </row>
    <row r="441" spans="1:7" x14ac:dyDescent="0.4">
      <c r="A441" s="15" t="str">
        <f>CONCATENATE(応募者名簿!$B$8)</f>
        <v/>
      </c>
      <c r="B441" s="15" t="str">
        <f>CONCATENATE(応募者名簿!$B$11)</f>
        <v/>
      </c>
      <c r="C441" s="15" t="s">
        <v>38</v>
      </c>
      <c r="D441" s="15" t="str">
        <f>CONCATENATE(応募者名簿!$A459)</f>
        <v/>
      </c>
      <c r="E441" s="15" t="str">
        <f>CONCATENATE(応募者名簿!$B459)</f>
        <v/>
      </c>
      <c r="F441" s="15" t="str">
        <f>CONCATENATE(応募者名簿!$C459)</f>
        <v/>
      </c>
      <c r="G441" s="15" t="str">
        <f>CONCATENATE(応募者名簿!$D459)</f>
        <v/>
      </c>
    </row>
    <row r="442" spans="1:7" x14ac:dyDescent="0.4">
      <c r="A442" s="15" t="str">
        <f>CONCATENATE(応募者名簿!$B$8)</f>
        <v/>
      </c>
      <c r="B442" s="15" t="str">
        <f>CONCATENATE(応募者名簿!$B$11)</f>
        <v/>
      </c>
      <c r="C442" s="15" t="s">
        <v>38</v>
      </c>
      <c r="D442" s="15" t="str">
        <f>CONCATENATE(応募者名簿!$A460)</f>
        <v/>
      </c>
      <c r="E442" s="15" t="str">
        <f>CONCATENATE(応募者名簿!$B460)</f>
        <v/>
      </c>
      <c r="F442" s="15" t="str">
        <f>CONCATENATE(応募者名簿!$C460)</f>
        <v/>
      </c>
      <c r="G442" s="15" t="str">
        <f>CONCATENATE(応募者名簿!$D460)</f>
        <v/>
      </c>
    </row>
    <row r="443" spans="1:7" x14ac:dyDescent="0.4">
      <c r="A443" s="15" t="str">
        <f>CONCATENATE(応募者名簿!$B$8)</f>
        <v/>
      </c>
      <c r="B443" s="15" t="str">
        <f>CONCATENATE(応募者名簿!$B$11)</f>
        <v/>
      </c>
      <c r="C443" s="15" t="s">
        <v>38</v>
      </c>
      <c r="D443" s="15" t="str">
        <f>CONCATENATE(応募者名簿!$A461)</f>
        <v/>
      </c>
      <c r="E443" s="15" t="str">
        <f>CONCATENATE(応募者名簿!$B461)</f>
        <v/>
      </c>
      <c r="F443" s="15" t="str">
        <f>CONCATENATE(応募者名簿!$C461)</f>
        <v/>
      </c>
      <c r="G443" s="15" t="str">
        <f>CONCATENATE(応募者名簿!$D461)</f>
        <v/>
      </c>
    </row>
    <row r="444" spans="1:7" x14ac:dyDescent="0.4">
      <c r="A444" s="15" t="str">
        <f>CONCATENATE(応募者名簿!$B$8)</f>
        <v/>
      </c>
      <c r="B444" s="15" t="str">
        <f>CONCATENATE(応募者名簿!$B$11)</f>
        <v/>
      </c>
      <c r="C444" s="15" t="s">
        <v>38</v>
      </c>
      <c r="D444" s="15" t="str">
        <f>CONCATENATE(応募者名簿!$A462)</f>
        <v/>
      </c>
      <c r="E444" s="15" t="str">
        <f>CONCATENATE(応募者名簿!$B462)</f>
        <v/>
      </c>
      <c r="F444" s="15" t="str">
        <f>CONCATENATE(応募者名簿!$C462)</f>
        <v/>
      </c>
      <c r="G444" s="15" t="str">
        <f>CONCATENATE(応募者名簿!$D462)</f>
        <v/>
      </c>
    </row>
    <row r="445" spans="1:7" x14ac:dyDescent="0.4">
      <c r="A445" s="15" t="str">
        <f>CONCATENATE(応募者名簿!$B$8)</f>
        <v/>
      </c>
      <c r="B445" s="15" t="str">
        <f>CONCATENATE(応募者名簿!$B$11)</f>
        <v/>
      </c>
      <c r="C445" s="15" t="s">
        <v>38</v>
      </c>
      <c r="D445" s="15" t="str">
        <f>CONCATENATE(応募者名簿!$A463)</f>
        <v/>
      </c>
      <c r="E445" s="15" t="str">
        <f>CONCATENATE(応募者名簿!$B463)</f>
        <v/>
      </c>
      <c r="F445" s="15" t="str">
        <f>CONCATENATE(応募者名簿!$C463)</f>
        <v/>
      </c>
      <c r="G445" s="15" t="str">
        <f>CONCATENATE(応募者名簿!$D463)</f>
        <v/>
      </c>
    </row>
    <row r="446" spans="1:7" x14ac:dyDescent="0.4">
      <c r="A446" s="15" t="str">
        <f>CONCATENATE(応募者名簿!$B$8)</f>
        <v/>
      </c>
      <c r="B446" s="15" t="str">
        <f>CONCATENATE(応募者名簿!$B$11)</f>
        <v/>
      </c>
      <c r="C446" s="15" t="s">
        <v>38</v>
      </c>
      <c r="D446" s="15" t="str">
        <f>CONCATENATE(応募者名簿!$A464)</f>
        <v/>
      </c>
      <c r="E446" s="15" t="str">
        <f>CONCATENATE(応募者名簿!$B464)</f>
        <v/>
      </c>
      <c r="F446" s="15" t="str">
        <f>CONCATENATE(応募者名簿!$C464)</f>
        <v/>
      </c>
      <c r="G446" s="15" t="str">
        <f>CONCATENATE(応募者名簿!$D464)</f>
        <v/>
      </c>
    </row>
    <row r="447" spans="1:7" x14ac:dyDescent="0.4">
      <c r="A447" s="15" t="str">
        <f>CONCATENATE(応募者名簿!$B$8)</f>
        <v/>
      </c>
      <c r="B447" s="15" t="str">
        <f>CONCATENATE(応募者名簿!$B$11)</f>
        <v/>
      </c>
      <c r="C447" s="15" t="s">
        <v>38</v>
      </c>
      <c r="D447" s="15" t="str">
        <f>CONCATENATE(応募者名簿!$A465)</f>
        <v/>
      </c>
      <c r="E447" s="15" t="str">
        <f>CONCATENATE(応募者名簿!$B465)</f>
        <v/>
      </c>
      <c r="F447" s="15" t="str">
        <f>CONCATENATE(応募者名簿!$C465)</f>
        <v/>
      </c>
      <c r="G447" s="15" t="str">
        <f>CONCATENATE(応募者名簿!$D465)</f>
        <v/>
      </c>
    </row>
    <row r="448" spans="1:7" x14ac:dyDescent="0.4">
      <c r="A448" s="15" t="str">
        <f>CONCATENATE(応募者名簿!$B$8)</f>
        <v/>
      </c>
      <c r="B448" s="15" t="str">
        <f>CONCATENATE(応募者名簿!$B$11)</f>
        <v/>
      </c>
      <c r="C448" s="15" t="s">
        <v>38</v>
      </c>
      <c r="D448" s="15" t="str">
        <f>CONCATENATE(応募者名簿!$A466)</f>
        <v/>
      </c>
      <c r="E448" s="15" t="str">
        <f>CONCATENATE(応募者名簿!$B466)</f>
        <v/>
      </c>
      <c r="F448" s="15" t="str">
        <f>CONCATENATE(応募者名簿!$C466)</f>
        <v/>
      </c>
      <c r="G448" s="15" t="str">
        <f>CONCATENATE(応募者名簿!$D466)</f>
        <v/>
      </c>
    </row>
    <row r="449" spans="1:7" x14ac:dyDescent="0.4">
      <c r="A449" s="15" t="str">
        <f>CONCATENATE(応募者名簿!$B$8)</f>
        <v/>
      </c>
      <c r="B449" s="15" t="str">
        <f>CONCATENATE(応募者名簿!$B$11)</f>
        <v/>
      </c>
      <c r="C449" s="15" t="s">
        <v>38</v>
      </c>
      <c r="D449" s="15" t="str">
        <f>CONCATENATE(応募者名簿!$A467)</f>
        <v/>
      </c>
      <c r="E449" s="15" t="str">
        <f>CONCATENATE(応募者名簿!$B467)</f>
        <v/>
      </c>
      <c r="F449" s="15" t="str">
        <f>CONCATENATE(応募者名簿!$C467)</f>
        <v/>
      </c>
      <c r="G449" s="15" t="str">
        <f>CONCATENATE(応募者名簿!$D467)</f>
        <v/>
      </c>
    </row>
    <row r="450" spans="1:7" x14ac:dyDescent="0.4">
      <c r="A450" s="15" t="str">
        <f>CONCATENATE(応募者名簿!$B$8)</f>
        <v/>
      </c>
      <c r="B450" s="15" t="str">
        <f>CONCATENATE(応募者名簿!$B$11)</f>
        <v/>
      </c>
      <c r="C450" s="15" t="s">
        <v>38</v>
      </c>
      <c r="D450" s="15" t="str">
        <f>CONCATENATE(応募者名簿!$A468)</f>
        <v/>
      </c>
      <c r="E450" s="15" t="str">
        <f>CONCATENATE(応募者名簿!$B468)</f>
        <v/>
      </c>
      <c r="F450" s="15" t="str">
        <f>CONCATENATE(応募者名簿!$C468)</f>
        <v/>
      </c>
      <c r="G450" s="15" t="str">
        <f>CONCATENATE(応募者名簿!$D468)</f>
        <v/>
      </c>
    </row>
    <row r="451" spans="1:7" x14ac:dyDescent="0.4">
      <c r="A451" s="15" t="str">
        <f>CONCATENATE(応募者名簿!$B$8)</f>
        <v/>
      </c>
      <c r="B451" s="15" t="str">
        <f>CONCATENATE(応募者名簿!$B$11)</f>
        <v/>
      </c>
      <c r="C451" s="15" t="s">
        <v>38</v>
      </c>
      <c r="D451" s="15" t="str">
        <f>CONCATENATE(応募者名簿!$A469)</f>
        <v/>
      </c>
      <c r="E451" s="15" t="str">
        <f>CONCATENATE(応募者名簿!$B469)</f>
        <v/>
      </c>
      <c r="F451" s="15" t="str">
        <f>CONCATENATE(応募者名簿!$C469)</f>
        <v/>
      </c>
      <c r="G451" s="15" t="str">
        <f>CONCATENATE(応募者名簿!$D469)</f>
        <v/>
      </c>
    </row>
    <row r="452" spans="1:7" x14ac:dyDescent="0.4">
      <c r="A452" s="15" t="str">
        <f>CONCATENATE(応募者名簿!$B$8)</f>
        <v/>
      </c>
      <c r="B452" s="15" t="str">
        <f>CONCATENATE(応募者名簿!$B$11)</f>
        <v/>
      </c>
      <c r="C452" s="15" t="s">
        <v>38</v>
      </c>
      <c r="D452" s="15" t="str">
        <f>CONCATENATE(応募者名簿!$A470)</f>
        <v/>
      </c>
      <c r="E452" s="15" t="str">
        <f>CONCATENATE(応募者名簿!$B470)</f>
        <v/>
      </c>
      <c r="F452" s="15" t="str">
        <f>CONCATENATE(応募者名簿!$C470)</f>
        <v/>
      </c>
      <c r="G452" s="15" t="str">
        <f>CONCATENATE(応募者名簿!$D470)</f>
        <v/>
      </c>
    </row>
    <row r="453" spans="1:7" x14ac:dyDescent="0.4">
      <c r="A453" s="15" t="str">
        <f>CONCATENATE(応募者名簿!$B$8)</f>
        <v/>
      </c>
      <c r="B453" s="15" t="str">
        <f>CONCATENATE(応募者名簿!$B$11)</f>
        <v/>
      </c>
      <c r="C453" s="15" t="s">
        <v>38</v>
      </c>
      <c r="D453" s="15" t="str">
        <f>CONCATENATE(応募者名簿!$A471)</f>
        <v/>
      </c>
      <c r="E453" s="15" t="str">
        <f>CONCATENATE(応募者名簿!$B471)</f>
        <v/>
      </c>
      <c r="F453" s="15" t="str">
        <f>CONCATENATE(応募者名簿!$C471)</f>
        <v/>
      </c>
      <c r="G453" s="15" t="str">
        <f>CONCATENATE(応募者名簿!$D471)</f>
        <v/>
      </c>
    </row>
    <row r="454" spans="1:7" x14ac:dyDescent="0.4">
      <c r="A454" s="15" t="str">
        <f>CONCATENATE(応募者名簿!$B$8)</f>
        <v/>
      </c>
      <c r="B454" s="15" t="str">
        <f>CONCATENATE(応募者名簿!$B$11)</f>
        <v/>
      </c>
      <c r="C454" s="15" t="s">
        <v>38</v>
      </c>
      <c r="D454" s="15" t="str">
        <f>CONCATENATE(応募者名簿!$A472)</f>
        <v/>
      </c>
      <c r="E454" s="15" t="str">
        <f>CONCATENATE(応募者名簿!$B472)</f>
        <v/>
      </c>
      <c r="F454" s="15" t="str">
        <f>CONCATENATE(応募者名簿!$C472)</f>
        <v/>
      </c>
      <c r="G454" s="15" t="str">
        <f>CONCATENATE(応募者名簿!$D472)</f>
        <v/>
      </c>
    </row>
    <row r="455" spans="1:7" x14ac:dyDescent="0.4">
      <c r="A455" s="15" t="str">
        <f>CONCATENATE(応募者名簿!$B$8)</f>
        <v/>
      </c>
      <c r="B455" s="15" t="str">
        <f>CONCATENATE(応募者名簿!$B$11)</f>
        <v/>
      </c>
      <c r="C455" s="15" t="s">
        <v>38</v>
      </c>
      <c r="D455" s="15" t="str">
        <f>CONCATENATE(応募者名簿!$A473)</f>
        <v/>
      </c>
      <c r="E455" s="15" t="str">
        <f>CONCATENATE(応募者名簿!$B473)</f>
        <v/>
      </c>
      <c r="F455" s="15" t="str">
        <f>CONCATENATE(応募者名簿!$C473)</f>
        <v/>
      </c>
      <c r="G455" s="15" t="str">
        <f>CONCATENATE(応募者名簿!$D473)</f>
        <v/>
      </c>
    </row>
    <row r="456" spans="1:7" x14ac:dyDescent="0.4">
      <c r="A456" s="15" t="str">
        <f>CONCATENATE(応募者名簿!$B$8)</f>
        <v/>
      </c>
      <c r="B456" s="15" t="str">
        <f>CONCATENATE(応募者名簿!$B$11)</f>
        <v/>
      </c>
      <c r="C456" s="15" t="s">
        <v>38</v>
      </c>
      <c r="D456" s="15" t="str">
        <f>CONCATENATE(応募者名簿!$A474)</f>
        <v/>
      </c>
      <c r="E456" s="15" t="str">
        <f>CONCATENATE(応募者名簿!$B474)</f>
        <v/>
      </c>
      <c r="F456" s="15" t="str">
        <f>CONCATENATE(応募者名簿!$C474)</f>
        <v/>
      </c>
      <c r="G456" s="15" t="str">
        <f>CONCATENATE(応募者名簿!$D474)</f>
        <v/>
      </c>
    </row>
    <row r="457" spans="1:7" x14ac:dyDescent="0.4">
      <c r="A457" s="15" t="str">
        <f>CONCATENATE(応募者名簿!$B$8)</f>
        <v/>
      </c>
      <c r="B457" s="15" t="str">
        <f>CONCATENATE(応募者名簿!$B$11)</f>
        <v/>
      </c>
      <c r="C457" s="15" t="s">
        <v>38</v>
      </c>
      <c r="D457" s="15" t="str">
        <f>CONCATENATE(応募者名簿!$A475)</f>
        <v/>
      </c>
      <c r="E457" s="15" t="str">
        <f>CONCATENATE(応募者名簿!$B475)</f>
        <v/>
      </c>
      <c r="F457" s="15" t="str">
        <f>CONCATENATE(応募者名簿!$C475)</f>
        <v/>
      </c>
      <c r="G457" s="15" t="str">
        <f>CONCATENATE(応募者名簿!$D475)</f>
        <v/>
      </c>
    </row>
    <row r="458" spans="1:7" x14ac:dyDescent="0.4">
      <c r="A458" s="15" t="str">
        <f>CONCATENATE(応募者名簿!$B$8)</f>
        <v/>
      </c>
      <c r="B458" s="15" t="str">
        <f>CONCATENATE(応募者名簿!$B$11)</f>
        <v/>
      </c>
      <c r="C458" s="15" t="s">
        <v>38</v>
      </c>
      <c r="D458" s="15" t="str">
        <f>CONCATENATE(応募者名簿!$A476)</f>
        <v/>
      </c>
      <c r="E458" s="15" t="str">
        <f>CONCATENATE(応募者名簿!$B476)</f>
        <v/>
      </c>
      <c r="F458" s="15" t="str">
        <f>CONCATENATE(応募者名簿!$C476)</f>
        <v/>
      </c>
      <c r="G458" s="15" t="str">
        <f>CONCATENATE(応募者名簿!$D476)</f>
        <v/>
      </c>
    </row>
    <row r="459" spans="1:7" x14ac:dyDescent="0.4">
      <c r="A459" s="15" t="str">
        <f>CONCATENATE(応募者名簿!$B$8)</f>
        <v/>
      </c>
      <c r="B459" s="15" t="str">
        <f>CONCATENATE(応募者名簿!$B$11)</f>
        <v/>
      </c>
      <c r="C459" s="15" t="s">
        <v>38</v>
      </c>
      <c r="D459" s="15" t="str">
        <f>CONCATENATE(応募者名簿!$A477)</f>
        <v/>
      </c>
      <c r="E459" s="15" t="str">
        <f>CONCATENATE(応募者名簿!$B477)</f>
        <v/>
      </c>
      <c r="F459" s="15" t="str">
        <f>CONCATENATE(応募者名簿!$C477)</f>
        <v/>
      </c>
      <c r="G459" s="15" t="str">
        <f>CONCATENATE(応募者名簿!$D477)</f>
        <v/>
      </c>
    </row>
    <row r="460" spans="1:7" x14ac:dyDescent="0.4">
      <c r="A460" s="15" t="str">
        <f>CONCATENATE(応募者名簿!$B$8)</f>
        <v/>
      </c>
      <c r="B460" s="15" t="str">
        <f>CONCATENATE(応募者名簿!$B$11)</f>
        <v/>
      </c>
      <c r="C460" s="15" t="s">
        <v>38</v>
      </c>
      <c r="D460" s="15" t="str">
        <f>CONCATENATE(応募者名簿!$A478)</f>
        <v/>
      </c>
      <c r="E460" s="15" t="str">
        <f>CONCATENATE(応募者名簿!$B478)</f>
        <v/>
      </c>
      <c r="F460" s="15" t="str">
        <f>CONCATENATE(応募者名簿!$C478)</f>
        <v/>
      </c>
      <c r="G460" s="15" t="str">
        <f>CONCATENATE(応募者名簿!$D478)</f>
        <v/>
      </c>
    </row>
    <row r="461" spans="1:7" x14ac:dyDescent="0.4">
      <c r="A461" s="15" t="str">
        <f>CONCATENATE(応募者名簿!$B$8)</f>
        <v/>
      </c>
      <c r="B461" s="15" t="str">
        <f>CONCATENATE(応募者名簿!$B$11)</f>
        <v/>
      </c>
      <c r="C461" s="15" t="s">
        <v>38</v>
      </c>
      <c r="D461" s="15" t="str">
        <f>CONCATENATE(応募者名簿!$A479)</f>
        <v/>
      </c>
      <c r="E461" s="15" t="str">
        <f>CONCATENATE(応募者名簿!$B479)</f>
        <v/>
      </c>
      <c r="F461" s="15" t="str">
        <f>CONCATENATE(応募者名簿!$C479)</f>
        <v/>
      </c>
      <c r="G461" s="15" t="str">
        <f>CONCATENATE(応募者名簿!$D479)</f>
        <v/>
      </c>
    </row>
    <row r="462" spans="1:7" x14ac:dyDescent="0.4">
      <c r="A462" s="15" t="str">
        <f>CONCATENATE(応募者名簿!$B$8)</f>
        <v/>
      </c>
      <c r="B462" s="15" t="str">
        <f>CONCATENATE(応募者名簿!$B$11)</f>
        <v/>
      </c>
      <c r="C462" s="15" t="s">
        <v>38</v>
      </c>
      <c r="D462" s="15" t="str">
        <f>CONCATENATE(応募者名簿!$A480)</f>
        <v/>
      </c>
      <c r="E462" s="15" t="str">
        <f>CONCATENATE(応募者名簿!$B480)</f>
        <v/>
      </c>
      <c r="F462" s="15" t="str">
        <f>CONCATENATE(応募者名簿!$C480)</f>
        <v/>
      </c>
      <c r="G462" s="15" t="str">
        <f>CONCATENATE(応募者名簿!$D480)</f>
        <v/>
      </c>
    </row>
    <row r="463" spans="1:7" x14ac:dyDescent="0.4">
      <c r="A463" s="15" t="str">
        <f>CONCATENATE(応募者名簿!$B$8)</f>
        <v/>
      </c>
      <c r="B463" s="15" t="str">
        <f>CONCATENATE(応募者名簿!$B$11)</f>
        <v/>
      </c>
      <c r="C463" s="15" t="s">
        <v>38</v>
      </c>
      <c r="D463" s="15" t="str">
        <f>CONCATENATE(応募者名簿!$A481)</f>
        <v/>
      </c>
      <c r="E463" s="15" t="str">
        <f>CONCATENATE(応募者名簿!$B481)</f>
        <v/>
      </c>
      <c r="F463" s="15" t="str">
        <f>CONCATENATE(応募者名簿!$C481)</f>
        <v/>
      </c>
      <c r="G463" s="15" t="str">
        <f>CONCATENATE(応募者名簿!$D481)</f>
        <v/>
      </c>
    </row>
    <row r="464" spans="1:7" x14ac:dyDescent="0.4">
      <c r="A464" s="15" t="str">
        <f>CONCATENATE(応募者名簿!$B$8)</f>
        <v/>
      </c>
      <c r="B464" s="15" t="str">
        <f>CONCATENATE(応募者名簿!$B$11)</f>
        <v/>
      </c>
      <c r="C464" s="15" t="s">
        <v>38</v>
      </c>
      <c r="D464" s="15" t="str">
        <f>CONCATENATE(応募者名簿!$A482)</f>
        <v/>
      </c>
      <c r="E464" s="15" t="str">
        <f>CONCATENATE(応募者名簿!$B482)</f>
        <v/>
      </c>
      <c r="F464" s="15" t="str">
        <f>CONCATENATE(応募者名簿!$C482)</f>
        <v/>
      </c>
      <c r="G464" s="15" t="str">
        <f>CONCATENATE(応募者名簿!$D482)</f>
        <v/>
      </c>
    </row>
    <row r="465" spans="1:7" x14ac:dyDescent="0.4">
      <c r="A465" s="15" t="str">
        <f>CONCATENATE(応募者名簿!$B$8)</f>
        <v/>
      </c>
      <c r="B465" s="15" t="str">
        <f>CONCATENATE(応募者名簿!$B$11)</f>
        <v/>
      </c>
      <c r="C465" s="15" t="s">
        <v>38</v>
      </c>
      <c r="D465" s="15" t="str">
        <f>CONCATENATE(応募者名簿!$A483)</f>
        <v/>
      </c>
      <c r="E465" s="15" t="str">
        <f>CONCATENATE(応募者名簿!$B483)</f>
        <v/>
      </c>
      <c r="F465" s="15" t="str">
        <f>CONCATENATE(応募者名簿!$C483)</f>
        <v/>
      </c>
      <c r="G465" s="15" t="str">
        <f>CONCATENATE(応募者名簿!$D483)</f>
        <v/>
      </c>
    </row>
    <row r="466" spans="1:7" x14ac:dyDescent="0.4">
      <c r="A466" s="15" t="str">
        <f>CONCATENATE(応募者名簿!$B$8)</f>
        <v/>
      </c>
      <c r="B466" s="15" t="str">
        <f>CONCATENATE(応募者名簿!$B$11)</f>
        <v/>
      </c>
      <c r="C466" s="15" t="s">
        <v>38</v>
      </c>
      <c r="D466" s="15" t="str">
        <f>CONCATENATE(応募者名簿!$A484)</f>
        <v/>
      </c>
      <c r="E466" s="15" t="str">
        <f>CONCATENATE(応募者名簿!$B484)</f>
        <v/>
      </c>
      <c r="F466" s="15" t="str">
        <f>CONCATENATE(応募者名簿!$C484)</f>
        <v/>
      </c>
      <c r="G466" s="15" t="str">
        <f>CONCATENATE(応募者名簿!$D484)</f>
        <v/>
      </c>
    </row>
    <row r="467" spans="1:7" x14ac:dyDescent="0.4">
      <c r="A467" s="15" t="str">
        <f>CONCATENATE(応募者名簿!$B$8)</f>
        <v/>
      </c>
      <c r="B467" s="15" t="str">
        <f>CONCATENATE(応募者名簿!$B$11)</f>
        <v/>
      </c>
      <c r="C467" s="15" t="s">
        <v>38</v>
      </c>
      <c r="D467" s="15" t="str">
        <f>CONCATENATE(応募者名簿!$A485)</f>
        <v/>
      </c>
      <c r="E467" s="15" t="str">
        <f>CONCATENATE(応募者名簿!$B485)</f>
        <v/>
      </c>
      <c r="F467" s="15" t="str">
        <f>CONCATENATE(応募者名簿!$C485)</f>
        <v/>
      </c>
      <c r="G467" s="15" t="str">
        <f>CONCATENATE(応募者名簿!$D485)</f>
        <v/>
      </c>
    </row>
    <row r="468" spans="1:7" x14ac:dyDescent="0.4">
      <c r="A468" s="15" t="str">
        <f>CONCATENATE(応募者名簿!$B$8)</f>
        <v/>
      </c>
      <c r="B468" s="15" t="str">
        <f>CONCATENATE(応募者名簿!$B$11)</f>
        <v/>
      </c>
      <c r="C468" s="15" t="s">
        <v>38</v>
      </c>
      <c r="D468" s="15" t="str">
        <f>CONCATENATE(応募者名簿!$A486)</f>
        <v/>
      </c>
      <c r="E468" s="15" t="str">
        <f>CONCATENATE(応募者名簿!$B486)</f>
        <v/>
      </c>
      <c r="F468" s="15" t="str">
        <f>CONCATENATE(応募者名簿!$C486)</f>
        <v/>
      </c>
      <c r="G468" s="15" t="str">
        <f>CONCATENATE(応募者名簿!$D486)</f>
        <v/>
      </c>
    </row>
    <row r="469" spans="1:7" x14ac:dyDescent="0.4">
      <c r="A469" s="15" t="str">
        <f>CONCATENATE(応募者名簿!$B$8)</f>
        <v/>
      </c>
      <c r="B469" s="15" t="str">
        <f>CONCATENATE(応募者名簿!$B$11)</f>
        <v/>
      </c>
      <c r="C469" s="15" t="s">
        <v>38</v>
      </c>
      <c r="D469" s="15" t="str">
        <f>CONCATENATE(応募者名簿!$A487)</f>
        <v/>
      </c>
      <c r="E469" s="15" t="str">
        <f>CONCATENATE(応募者名簿!$B487)</f>
        <v/>
      </c>
      <c r="F469" s="15" t="str">
        <f>CONCATENATE(応募者名簿!$C487)</f>
        <v/>
      </c>
      <c r="G469" s="15" t="str">
        <f>CONCATENATE(応募者名簿!$D487)</f>
        <v/>
      </c>
    </row>
    <row r="470" spans="1:7" x14ac:dyDescent="0.4">
      <c r="A470" s="15" t="str">
        <f>CONCATENATE(応募者名簿!$B$8)</f>
        <v/>
      </c>
      <c r="B470" s="15" t="str">
        <f>CONCATENATE(応募者名簿!$B$11)</f>
        <v/>
      </c>
      <c r="C470" s="15" t="s">
        <v>38</v>
      </c>
      <c r="D470" s="15" t="str">
        <f>CONCATENATE(応募者名簿!$A488)</f>
        <v/>
      </c>
      <c r="E470" s="15" t="str">
        <f>CONCATENATE(応募者名簿!$B488)</f>
        <v/>
      </c>
      <c r="F470" s="15" t="str">
        <f>CONCATENATE(応募者名簿!$C488)</f>
        <v/>
      </c>
      <c r="G470" s="15" t="str">
        <f>CONCATENATE(応募者名簿!$D488)</f>
        <v/>
      </c>
    </row>
    <row r="471" spans="1:7" x14ac:dyDescent="0.4">
      <c r="A471" s="15" t="str">
        <f>CONCATENATE(応募者名簿!$B$8)</f>
        <v/>
      </c>
      <c r="B471" s="15" t="str">
        <f>CONCATENATE(応募者名簿!$B$11)</f>
        <v/>
      </c>
      <c r="C471" s="15" t="s">
        <v>38</v>
      </c>
      <c r="D471" s="15" t="str">
        <f>CONCATENATE(応募者名簿!$A489)</f>
        <v/>
      </c>
      <c r="E471" s="15" t="str">
        <f>CONCATENATE(応募者名簿!$B489)</f>
        <v/>
      </c>
      <c r="F471" s="15" t="str">
        <f>CONCATENATE(応募者名簿!$C489)</f>
        <v/>
      </c>
      <c r="G471" s="15" t="str">
        <f>CONCATENATE(応募者名簿!$D489)</f>
        <v/>
      </c>
    </row>
    <row r="472" spans="1:7" x14ac:dyDescent="0.4">
      <c r="A472" s="15" t="str">
        <f>CONCATENATE(応募者名簿!$B$8)</f>
        <v/>
      </c>
      <c r="B472" s="15" t="str">
        <f>CONCATENATE(応募者名簿!$B$11)</f>
        <v/>
      </c>
      <c r="C472" s="15" t="s">
        <v>38</v>
      </c>
      <c r="D472" s="15" t="str">
        <f>CONCATENATE(応募者名簿!$A490)</f>
        <v/>
      </c>
      <c r="E472" s="15" t="str">
        <f>CONCATENATE(応募者名簿!$B490)</f>
        <v/>
      </c>
      <c r="F472" s="15" t="str">
        <f>CONCATENATE(応募者名簿!$C490)</f>
        <v/>
      </c>
      <c r="G472" s="15" t="str">
        <f>CONCATENATE(応募者名簿!$D490)</f>
        <v/>
      </c>
    </row>
    <row r="473" spans="1:7" x14ac:dyDescent="0.4">
      <c r="A473" s="15" t="str">
        <f>CONCATENATE(応募者名簿!$B$8)</f>
        <v/>
      </c>
      <c r="B473" s="15" t="str">
        <f>CONCATENATE(応募者名簿!$B$11)</f>
        <v/>
      </c>
      <c r="C473" s="15" t="s">
        <v>38</v>
      </c>
      <c r="D473" s="15" t="str">
        <f>CONCATENATE(応募者名簿!$A491)</f>
        <v/>
      </c>
      <c r="E473" s="15" t="str">
        <f>CONCATENATE(応募者名簿!$B491)</f>
        <v/>
      </c>
      <c r="F473" s="15" t="str">
        <f>CONCATENATE(応募者名簿!$C491)</f>
        <v/>
      </c>
      <c r="G473" s="15" t="str">
        <f>CONCATENATE(応募者名簿!$D491)</f>
        <v/>
      </c>
    </row>
    <row r="474" spans="1:7" x14ac:dyDescent="0.4">
      <c r="A474" s="15" t="str">
        <f>CONCATENATE(応募者名簿!$B$8)</f>
        <v/>
      </c>
      <c r="B474" s="15" t="str">
        <f>CONCATENATE(応募者名簿!$B$11)</f>
        <v/>
      </c>
      <c r="C474" s="15" t="s">
        <v>38</v>
      </c>
      <c r="D474" s="15" t="str">
        <f>CONCATENATE(応募者名簿!$A492)</f>
        <v/>
      </c>
      <c r="E474" s="15" t="str">
        <f>CONCATENATE(応募者名簿!$B492)</f>
        <v/>
      </c>
      <c r="F474" s="15" t="str">
        <f>CONCATENATE(応募者名簿!$C492)</f>
        <v/>
      </c>
      <c r="G474" s="15" t="str">
        <f>CONCATENATE(応募者名簿!$D492)</f>
        <v/>
      </c>
    </row>
    <row r="475" spans="1:7" x14ac:dyDescent="0.4">
      <c r="A475" s="15" t="str">
        <f>CONCATENATE(応募者名簿!$B$8)</f>
        <v/>
      </c>
      <c r="B475" s="15" t="str">
        <f>CONCATENATE(応募者名簿!$B$11)</f>
        <v/>
      </c>
      <c r="C475" s="15" t="s">
        <v>38</v>
      </c>
      <c r="D475" s="15" t="str">
        <f>CONCATENATE(応募者名簿!$A493)</f>
        <v/>
      </c>
      <c r="E475" s="15" t="str">
        <f>CONCATENATE(応募者名簿!$B493)</f>
        <v/>
      </c>
      <c r="F475" s="15" t="str">
        <f>CONCATENATE(応募者名簿!$C493)</f>
        <v/>
      </c>
      <c r="G475" s="15" t="str">
        <f>CONCATENATE(応募者名簿!$D493)</f>
        <v/>
      </c>
    </row>
    <row r="476" spans="1:7" x14ac:dyDescent="0.4">
      <c r="A476" s="15" t="str">
        <f>CONCATENATE(応募者名簿!$B$8)</f>
        <v/>
      </c>
      <c r="B476" s="15" t="str">
        <f>CONCATENATE(応募者名簿!$B$11)</f>
        <v/>
      </c>
      <c r="C476" s="15" t="s">
        <v>38</v>
      </c>
      <c r="D476" s="15" t="str">
        <f>CONCATENATE(応募者名簿!$A494)</f>
        <v/>
      </c>
      <c r="E476" s="15" t="str">
        <f>CONCATENATE(応募者名簿!$B494)</f>
        <v/>
      </c>
      <c r="F476" s="15" t="str">
        <f>CONCATENATE(応募者名簿!$C494)</f>
        <v/>
      </c>
      <c r="G476" s="15" t="str">
        <f>CONCATENATE(応募者名簿!$D494)</f>
        <v/>
      </c>
    </row>
    <row r="477" spans="1:7" x14ac:dyDescent="0.4">
      <c r="A477" s="15" t="str">
        <f>CONCATENATE(応募者名簿!$B$8)</f>
        <v/>
      </c>
      <c r="B477" s="15" t="str">
        <f>CONCATENATE(応募者名簿!$B$11)</f>
        <v/>
      </c>
      <c r="C477" s="15" t="s">
        <v>38</v>
      </c>
      <c r="D477" s="15" t="str">
        <f>CONCATENATE(応募者名簿!$A495)</f>
        <v/>
      </c>
      <c r="E477" s="15" t="str">
        <f>CONCATENATE(応募者名簿!$B495)</f>
        <v/>
      </c>
      <c r="F477" s="15" t="str">
        <f>CONCATENATE(応募者名簿!$C495)</f>
        <v/>
      </c>
      <c r="G477" s="15" t="str">
        <f>CONCATENATE(応募者名簿!$D495)</f>
        <v/>
      </c>
    </row>
    <row r="478" spans="1:7" x14ac:dyDescent="0.4">
      <c r="A478" s="15" t="str">
        <f>CONCATENATE(応募者名簿!$B$8)</f>
        <v/>
      </c>
      <c r="B478" s="15" t="str">
        <f>CONCATENATE(応募者名簿!$B$11)</f>
        <v/>
      </c>
      <c r="C478" s="15" t="s">
        <v>38</v>
      </c>
      <c r="D478" s="15" t="str">
        <f>CONCATENATE(応募者名簿!$A496)</f>
        <v/>
      </c>
      <c r="E478" s="15" t="str">
        <f>CONCATENATE(応募者名簿!$B496)</f>
        <v/>
      </c>
      <c r="F478" s="15" t="str">
        <f>CONCATENATE(応募者名簿!$C496)</f>
        <v/>
      </c>
      <c r="G478" s="15" t="str">
        <f>CONCATENATE(応募者名簿!$D496)</f>
        <v/>
      </c>
    </row>
    <row r="479" spans="1:7" x14ac:dyDescent="0.4">
      <c r="A479" s="15" t="str">
        <f>CONCATENATE(応募者名簿!$B$8)</f>
        <v/>
      </c>
      <c r="B479" s="15" t="str">
        <f>CONCATENATE(応募者名簿!$B$11)</f>
        <v/>
      </c>
      <c r="C479" s="15" t="s">
        <v>38</v>
      </c>
      <c r="D479" s="15" t="str">
        <f>CONCATENATE(応募者名簿!$A497)</f>
        <v/>
      </c>
      <c r="E479" s="15" t="str">
        <f>CONCATENATE(応募者名簿!$B497)</f>
        <v/>
      </c>
      <c r="F479" s="15" t="str">
        <f>CONCATENATE(応募者名簿!$C497)</f>
        <v/>
      </c>
      <c r="G479" s="15" t="str">
        <f>CONCATENATE(応募者名簿!$D497)</f>
        <v/>
      </c>
    </row>
    <row r="480" spans="1:7" x14ac:dyDescent="0.4">
      <c r="A480" s="15" t="str">
        <f>CONCATENATE(応募者名簿!$B$8)</f>
        <v/>
      </c>
      <c r="B480" s="15" t="str">
        <f>CONCATENATE(応募者名簿!$B$11)</f>
        <v/>
      </c>
      <c r="C480" s="15" t="s">
        <v>38</v>
      </c>
      <c r="D480" s="15" t="str">
        <f>CONCATENATE(応募者名簿!$A498)</f>
        <v/>
      </c>
      <c r="E480" s="15" t="str">
        <f>CONCATENATE(応募者名簿!$B498)</f>
        <v/>
      </c>
      <c r="F480" s="15" t="str">
        <f>CONCATENATE(応募者名簿!$C498)</f>
        <v/>
      </c>
      <c r="G480" s="15" t="str">
        <f>CONCATENATE(応募者名簿!$D498)</f>
        <v/>
      </c>
    </row>
    <row r="481" spans="1:7" x14ac:dyDescent="0.4">
      <c r="A481" s="15" t="str">
        <f>CONCATENATE(応募者名簿!$B$8)</f>
        <v/>
      </c>
      <c r="B481" s="15" t="str">
        <f>CONCATENATE(応募者名簿!$B$11)</f>
        <v/>
      </c>
      <c r="C481" s="15" t="s">
        <v>38</v>
      </c>
      <c r="D481" s="15" t="str">
        <f>CONCATENATE(応募者名簿!$A499)</f>
        <v/>
      </c>
      <c r="E481" s="15" t="str">
        <f>CONCATENATE(応募者名簿!$B499)</f>
        <v/>
      </c>
      <c r="F481" s="15" t="str">
        <f>CONCATENATE(応募者名簿!$C499)</f>
        <v/>
      </c>
      <c r="G481" s="15" t="str">
        <f>CONCATENATE(応募者名簿!$D499)</f>
        <v/>
      </c>
    </row>
    <row r="482" spans="1:7" x14ac:dyDescent="0.4">
      <c r="A482" s="15" t="str">
        <f>CONCATENATE(応募者名簿!$B$8)</f>
        <v/>
      </c>
      <c r="B482" s="15" t="str">
        <f>CONCATENATE(応募者名簿!$B$11)</f>
        <v/>
      </c>
      <c r="C482" s="15" t="s">
        <v>38</v>
      </c>
      <c r="D482" s="15" t="str">
        <f>CONCATENATE(応募者名簿!$A500)</f>
        <v/>
      </c>
      <c r="E482" s="15" t="str">
        <f>CONCATENATE(応募者名簿!$B500)</f>
        <v/>
      </c>
      <c r="F482" s="15" t="str">
        <f>CONCATENATE(応募者名簿!$C500)</f>
        <v/>
      </c>
      <c r="G482" s="15" t="str">
        <f>CONCATENATE(応募者名簿!$D500)</f>
        <v/>
      </c>
    </row>
    <row r="483" spans="1:7" x14ac:dyDescent="0.4">
      <c r="A483" s="15" t="str">
        <f>CONCATENATE(応募者名簿!$B$8)</f>
        <v/>
      </c>
      <c r="B483" s="15" t="str">
        <f>CONCATENATE(応募者名簿!$B$11)</f>
        <v/>
      </c>
      <c r="C483" s="15" t="s">
        <v>38</v>
      </c>
      <c r="D483" s="15" t="str">
        <f>CONCATENATE(応募者名簿!$A501)</f>
        <v/>
      </c>
      <c r="E483" s="15" t="str">
        <f>CONCATENATE(応募者名簿!$B501)</f>
        <v/>
      </c>
      <c r="F483" s="15" t="str">
        <f>CONCATENATE(応募者名簿!$C501)</f>
        <v/>
      </c>
      <c r="G483" s="15" t="str">
        <f>CONCATENATE(応募者名簿!$D501)</f>
        <v/>
      </c>
    </row>
    <row r="484" spans="1:7" x14ac:dyDescent="0.4">
      <c r="A484" s="15" t="str">
        <f>CONCATENATE(応募者名簿!$B$8)</f>
        <v/>
      </c>
      <c r="B484" s="15" t="str">
        <f>CONCATENATE(応募者名簿!$B$11)</f>
        <v/>
      </c>
      <c r="C484" s="15" t="s">
        <v>38</v>
      </c>
      <c r="D484" s="15" t="str">
        <f>CONCATENATE(応募者名簿!$A502)</f>
        <v/>
      </c>
      <c r="E484" s="15" t="str">
        <f>CONCATENATE(応募者名簿!$B502)</f>
        <v/>
      </c>
      <c r="F484" s="15" t="str">
        <f>CONCATENATE(応募者名簿!$C502)</f>
        <v/>
      </c>
      <c r="G484" s="15" t="str">
        <f>CONCATENATE(応募者名簿!$D502)</f>
        <v/>
      </c>
    </row>
    <row r="485" spans="1:7" x14ac:dyDescent="0.4">
      <c r="A485" s="15" t="str">
        <f>CONCATENATE(応募者名簿!$B$8)</f>
        <v/>
      </c>
      <c r="B485" s="15" t="str">
        <f>CONCATENATE(応募者名簿!$B$11)</f>
        <v/>
      </c>
      <c r="C485" s="15" t="s">
        <v>38</v>
      </c>
      <c r="D485" s="15" t="str">
        <f>CONCATENATE(応募者名簿!$A503)</f>
        <v/>
      </c>
      <c r="E485" s="15" t="str">
        <f>CONCATENATE(応募者名簿!$B503)</f>
        <v/>
      </c>
      <c r="F485" s="15" t="str">
        <f>CONCATENATE(応募者名簿!$C503)</f>
        <v/>
      </c>
      <c r="G485" s="15" t="str">
        <f>CONCATENATE(応募者名簿!$D503)</f>
        <v/>
      </c>
    </row>
    <row r="486" spans="1:7" x14ac:dyDescent="0.4">
      <c r="A486" s="15" t="str">
        <f>CONCATENATE(応募者名簿!$B$8)</f>
        <v/>
      </c>
      <c r="B486" s="15" t="str">
        <f>CONCATENATE(応募者名簿!$B$11)</f>
        <v/>
      </c>
      <c r="C486" s="15" t="s">
        <v>38</v>
      </c>
      <c r="D486" s="15" t="str">
        <f>CONCATENATE(応募者名簿!$A504)</f>
        <v/>
      </c>
      <c r="E486" s="15" t="str">
        <f>CONCATENATE(応募者名簿!$B504)</f>
        <v/>
      </c>
      <c r="F486" s="15" t="str">
        <f>CONCATENATE(応募者名簿!$C504)</f>
        <v/>
      </c>
      <c r="G486" s="15" t="str">
        <f>CONCATENATE(応募者名簿!$D504)</f>
        <v/>
      </c>
    </row>
    <row r="487" spans="1:7" x14ac:dyDescent="0.4">
      <c r="A487" s="15" t="str">
        <f>CONCATENATE(応募者名簿!$B$8)</f>
        <v/>
      </c>
      <c r="B487" s="15" t="str">
        <f>CONCATENATE(応募者名簿!$B$11)</f>
        <v/>
      </c>
      <c r="C487" s="15" t="s">
        <v>38</v>
      </c>
      <c r="D487" s="15" t="str">
        <f>CONCATENATE(応募者名簿!$A505)</f>
        <v/>
      </c>
      <c r="E487" s="15" t="str">
        <f>CONCATENATE(応募者名簿!$B505)</f>
        <v/>
      </c>
      <c r="F487" s="15" t="str">
        <f>CONCATENATE(応募者名簿!$C505)</f>
        <v/>
      </c>
      <c r="G487" s="15" t="str">
        <f>CONCATENATE(応募者名簿!$D505)</f>
        <v/>
      </c>
    </row>
    <row r="488" spans="1:7" x14ac:dyDescent="0.4">
      <c r="A488" s="15" t="str">
        <f>CONCATENATE(応募者名簿!$B$8)</f>
        <v/>
      </c>
      <c r="B488" s="15" t="str">
        <f>CONCATENATE(応募者名簿!$B$11)</f>
        <v/>
      </c>
      <c r="C488" s="15" t="s">
        <v>38</v>
      </c>
      <c r="D488" s="15" t="str">
        <f>CONCATENATE(応募者名簿!$A506)</f>
        <v/>
      </c>
      <c r="E488" s="15" t="str">
        <f>CONCATENATE(応募者名簿!$B506)</f>
        <v/>
      </c>
      <c r="F488" s="15" t="str">
        <f>CONCATENATE(応募者名簿!$C506)</f>
        <v/>
      </c>
      <c r="G488" s="15" t="str">
        <f>CONCATENATE(応募者名簿!$D506)</f>
        <v/>
      </c>
    </row>
    <row r="489" spans="1:7" x14ac:dyDescent="0.4">
      <c r="A489" s="15" t="str">
        <f>CONCATENATE(応募者名簿!$B$8)</f>
        <v/>
      </c>
      <c r="B489" s="15" t="str">
        <f>CONCATENATE(応募者名簿!$B$11)</f>
        <v/>
      </c>
      <c r="C489" s="15" t="s">
        <v>38</v>
      </c>
      <c r="D489" s="15" t="str">
        <f>CONCATENATE(応募者名簿!$A507)</f>
        <v/>
      </c>
      <c r="E489" s="15" t="str">
        <f>CONCATENATE(応募者名簿!$B507)</f>
        <v/>
      </c>
      <c r="F489" s="15" t="str">
        <f>CONCATENATE(応募者名簿!$C507)</f>
        <v/>
      </c>
      <c r="G489" s="15" t="str">
        <f>CONCATENATE(応募者名簿!$D507)</f>
        <v/>
      </c>
    </row>
    <row r="490" spans="1:7" x14ac:dyDescent="0.4">
      <c r="A490" s="15" t="str">
        <f>CONCATENATE(応募者名簿!$B$8)</f>
        <v/>
      </c>
      <c r="B490" s="15" t="str">
        <f>CONCATENATE(応募者名簿!$B$11)</f>
        <v/>
      </c>
      <c r="C490" s="15" t="s">
        <v>38</v>
      </c>
      <c r="D490" s="15" t="str">
        <f>CONCATENATE(応募者名簿!$A508)</f>
        <v/>
      </c>
      <c r="E490" s="15" t="str">
        <f>CONCATENATE(応募者名簿!$B508)</f>
        <v/>
      </c>
      <c r="F490" s="15" t="str">
        <f>CONCATENATE(応募者名簿!$C508)</f>
        <v/>
      </c>
      <c r="G490" s="15" t="str">
        <f>CONCATENATE(応募者名簿!$D508)</f>
        <v/>
      </c>
    </row>
    <row r="491" spans="1:7" x14ac:dyDescent="0.4">
      <c r="A491" s="15" t="str">
        <f>CONCATENATE(応募者名簿!$B$8)</f>
        <v/>
      </c>
      <c r="B491" s="15" t="str">
        <f>CONCATENATE(応募者名簿!$B$11)</f>
        <v/>
      </c>
      <c r="C491" s="15" t="s">
        <v>38</v>
      </c>
      <c r="D491" s="15" t="str">
        <f>CONCATENATE(応募者名簿!$A509)</f>
        <v/>
      </c>
      <c r="E491" s="15" t="str">
        <f>CONCATENATE(応募者名簿!$B509)</f>
        <v/>
      </c>
      <c r="F491" s="15" t="str">
        <f>CONCATENATE(応募者名簿!$C509)</f>
        <v/>
      </c>
      <c r="G491" s="15" t="str">
        <f>CONCATENATE(応募者名簿!$D509)</f>
        <v/>
      </c>
    </row>
    <row r="492" spans="1:7" x14ac:dyDescent="0.4">
      <c r="A492" s="15" t="str">
        <f>CONCATENATE(応募者名簿!$B$8)</f>
        <v/>
      </c>
      <c r="B492" s="15" t="str">
        <f>CONCATENATE(応募者名簿!$B$11)</f>
        <v/>
      </c>
      <c r="C492" s="15" t="s">
        <v>38</v>
      </c>
      <c r="D492" s="15" t="str">
        <f>CONCATENATE(応募者名簿!$A510)</f>
        <v/>
      </c>
      <c r="E492" s="15" t="str">
        <f>CONCATENATE(応募者名簿!$B510)</f>
        <v/>
      </c>
      <c r="F492" s="15" t="str">
        <f>CONCATENATE(応募者名簿!$C510)</f>
        <v/>
      </c>
      <c r="G492" s="15" t="str">
        <f>CONCATENATE(応募者名簿!$D510)</f>
        <v/>
      </c>
    </row>
    <row r="493" spans="1:7" x14ac:dyDescent="0.4">
      <c r="A493" s="15" t="str">
        <f>CONCATENATE(応募者名簿!$B$8)</f>
        <v/>
      </c>
      <c r="B493" s="15" t="str">
        <f>CONCATENATE(応募者名簿!$B$11)</f>
        <v/>
      </c>
      <c r="C493" s="15" t="s">
        <v>38</v>
      </c>
      <c r="D493" s="15" t="str">
        <f>CONCATENATE(応募者名簿!$A511)</f>
        <v/>
      </c>
      <c r="E493" s="15" t="str">
        <f>CONCATENATE(応募者名簿!$B511)</f>
        <v/>
      </c>
      <c r="F493" s="15" t="str">
        <f>CONCATENATE(応募者名簿!$C511)</f>
        <v/>
      </c>
      <c r="G493" s="15" t="str">
        <f>CONCATENATE(応募者名簿!$D511)</f>
        <v/>
      </c>
    </row>
    <row r="494" spans="1:7" x14ac:dyDescent="0.4">
      <c r="A494" s="15" t="str">
        <f>CONCATENATE(応募者名簿!$B$8)</f>
        <v/>
      </c>
      <c r="B494" s="15" t="str">
        <f>CONCATENATE(応募者名簿!$B$11)</f>
        <v/>
      </c>
      <c r="C494" s="15" t="s">
        <v>38</v>
      </c>
      <c r="D494" s="15" t="str">
        <f>CONCATENATE(応募者名簿!$A512)</f>
        <v/>
      </c>
      <c r="E494" s="15" t="str">
        <f>CONCATENATE(応募者名簿!$B512)</f>
        <v/>
      </c>
      <c r="F494" s="15" t="str">
        <f>CONCATENATE(応募者名簿!$C512)</f>
        <v/>
      </c>
      <c r="G494" s="15" t="str">
        <f>CONCATENATE(応募者名簿!$D512)</f>
        <v/>
      </c>
    </row>
    <row r="495" spans="1:7" x14ac:dyDescent="0.4">
      <c r="A495" s="15" t="str">
        <f>CONCATENATE(応募者名簿!$B$8)</f>
        <v/>
      </c>
      <c r="B495" s="15" t="str">
        <f>CONCATENATE(応募者名簿!$B$11)</f>
        <v/>
      </c>
      <c r="C495" s="15" t="s">
        <v>38</v>
      </c>
      <c r="D495" s="15" t="str">
        <f>CONCATENATE(応募者名簿!$A513)</f>
        <v/>
      </c>
      <c r="E495" s="15" t="str">
        <f>CONCATENATE(応募者名簿!$B513)</f>
        <v/>
      </c>
      <c r="F495" s="15" t="str">
        <f>CONCATENATE(応募者名簿!$C513)</f>
        <v/>
      </c>
      <c r="G495" s="15" t="str">
        <f>CONCATENATE(応募者名簿!$D513)</f>
        <v/>
      </c>
    </row>
    <row r="496" spans="1:7" x14ac:dyDescent="0.4">
      <c r="A496" s="15" t="str">
        <f>CONCATENATE(応募者名簿!$B$8)</f>
        <v/>
      </c>
      <c r="B496" s="15" t="str">
        <f>CONCATENATE(応募者名簿!$B$11)</f>
        <v/>
      </c>
      <c r="C496" s="15" t="s">
        <v>38</v>
      </c>
      <c r="D496" s="15" t="str">
        <f>CONCATENATE(応募者名簿!$A514)</f>
        <v/>
      </c>
      <c r="E496" s="15" t="str">
        <f>CONCATENATE(応募者名簿!$B514)</f>
        <v/>
      </c>
      <c r="F496" s="15" t="str">
        <f>CONCATENATE(応募者名簿!$C514)</f>
        <v/>
      </c>
      <c r="G496" s="15" t="str">
        <f>CONCATENATE(応募者名簿!$D514)</f>
        <v/>
      </c>
    </row>
    <row r="497" spans="1:7" x14ac:dyDescent="0.4">
      <c r="A497" s="15" t="str">
        <f>CONCATENATE(応募者名簿!$B$8)</f>
        <v/>
      </c>
      <c r="B497" s="15" t="str">
        <f>CONCATENATE(応募者名簿!$B$11)</f>
        <v/>
      </c>
      <c r="C497" s="15" t="s">
        <v>38</v>
      </c>
      <c r="D497" s="15" t="str">
        <f>CONCATENATE(応募者名簿!$A515)</f>
        <v/>
      </c>
      <c r="E497" s="15" t="str">
        <f>CONCATENATE(応募者名簿!$B515)</f>
        <v/>
      </c>
      <c r="F497" s="15" t="str">
        <f>CONCATENATE(応募者名簿!$C515)</f>
        <v/>
      </c>
      <c r="G497" s="15" t="str">
        <f>CONCATENATE(応募者名簿!$D515)</f>
        <v/>
      </c>
    </row>
    <row r="498" spans="1:7" x14ac:dyDescent="0.4">
      <c r="A498" s="15" t="str">
        <f>CONCATENATE(応募者名簿!$B$8)</f>
        <v/>
      </c>
      <c r="B498" s="15" t="str">
        <f>CONCATENATE(応募者名簿!$B$11)</f>
        <v/>
      </c>
      <c r="C498" s="15" t="s">
        <v>38</v>
      </c>
      <c r="D498" s="15" t="str">
        <f>CONCATENATE(応募者名簿!$A516)</f>
        <v/>
      </c>
      <c r="E498" s="15" t="str">
        <f>CONCATENATE(応募者名簿!$B516)</f>
        <v/>
      </c>
      <c r="F498" s="15" t="str">
        <f>CONCATENATE(応募者名簿!$C516)</f>
        <v/>
      </c>
      <c r="G498" s="15" t="str">
        <f>CONCATENATE(応募者名簿!$D516)</f>
        <v/>
      </c>
    </row>
    <row r="499" spans="1:7" x14ac:dyDescent="0.4">
      <c r="A499" s="15" t="str">
        <f>CONCATENATE(応募者名簿!$B$8)</f>
        <v/>
      </c>
      <c r="B499" s="15" t="str">
        <f>CONCATENATE(応募者名簿!$B$11)</f>
        <v/>
      </c>
      <c r="C499" s="15" t="s">
        <v>38</v>
      </c>
      <c r="D499" s="15" t="str">
        <f>CONCATENATE(応募者名簿!$A517)</f>
        <v/>
      </c>
      <c r="E499" s="15" t="str">
        <f>CONCATENATE(応募者名簿!$B517)</f>
        <v/>
      </c>
      <c r="F499" s="15" t="str">
        <f>CONCATENATE(応募者名簿!$C517)</f>
        <v/>
      </c>
      <c r="G499" s="15" t="str">
        <f>CONCATENATE(応募者名簿!$D517)</f>
        <v/>
      </c>
    </row>
    <row r="500" spans="1:7" x14ac:dyDescent="0.4">
      <c r="A500" s="15" t="str">
        <f>CONCATENATE(応募者名簿!$B$8)</f>
        <v/>
      </c>
      <c r="B500" s="15" t="str">
        <f>CONCATENATE(応募者名簿!$B$11)</f>
        <v/>
      </c>
      <c r="C500" s="15" t="s">
        <v>38</v>
      </c>
      <c r="D500" s="15" t="str">
        <f>CONCATENATE(応募者名簿!$A518)</f>
        <v/>
      </c>
      <c r="E500" s="15" t="str">
        <f>CONCATENATE(応募者名簿!$B518)</f>
        <v/>
      </c>
      <c r="F500" s="15" t="str">
        <f>CONCATENATE(応募者名簿!$C518)</f>
        <v/>
      </c>
      <c r="G500" s="15" t="str">
        <f>CONCATENATE(応募者名簿!$D518)</f>
        <v/>
      </c>
    </row>
    <row r="501" spans="1:7" x14ac:dyDescent="0.4">
      <c r="A501" s="15" t="str">
        <f>CONCATENATE(応募者名簿!$B$8)</f>
        <v/>
      </c>
      <c r="B501" s="15" t="str">
        <f>CONCATENATE(応募者名簿!$B$11)</f>
        <v/>
      </c>
      <c r="C501" s="15" t="s">
        <v>38</v>
      </c>
      <c r="D501" s="15" t="str">
        <f>CONCATENATE(応募者名簿!$A519)</f>
        <v/>
      </c>
      <c r="E501" s="15" t="str">
        <f>CONCATENATE(応募者名簿!$B519)</f>
        <v/>
      </c>
      <c r="F501" s="15" t="str">
        <f>CONCATENATE(応募者名簿!$C519)</f>
        <v/>
      </c>
      <c r="G501" s="15" t="str">
        <f>CONCATENATE(応募者名簿!$D519)</f>
        <v/>
      </c>
    </row>
    <row r="502" spans="1:7" x14ac:dyDescent="0.4">
      <c r="A502" s="15" t="str">
        <f>CONCATENATE(応募者名簿!$B$8)</f>
        <v/>
      </c>
      <c r="B502" s="15" t="str">
        <f>CONCATENATE(応募者名簿!$B$11)</f>
        <v/>
      </c>
      <c r="C502" s="15" t="s">
        <v>38</v>
      </c>
      <c r="D502" s="15" t="str">
        <f>CONCATENATE(応募者名簿!$A520)</f>
        <v/>
      </c>
      <c r="E502" s="15" t="str">
        <f>CONCATENATE(応募者名簿!$B520)</f>
        <v/>
      </c>
      <c r="F502" s="15" t="str">
        <f>CONCATENATE(応募者名簿!$C520)</f>
        <v/>
      </c>
      <c r="G502" s="15" t="str">
        <f>CONCATENATE(応募者名簿!$D520)</f>
        <v/>
      </c>
    </row>
    <row r="503" spans="1:7" x14ac:dyDescent="0.4">
      <c r="A503" s="15" t="str">
        <f>CONCATENATE(応募者名簿!$B$8)</f>
        <v/>
      </c>
      <c r="B503" s="15" t="str">
        <f>CONCATENATE(応募者名簿!$B$11)</f>
        <v/>
      </c>
      <c r="C503" s="15" t="s">
        <v>38</v>
      </c>
      <c r="D503" s="15" t="str">
        <f>CONCATENATE(応募者名簿!$A521)</f>
        <v/>
      </c>
      <c r="E503" s="15" t="str">
        <f>CONCATENATE(応募者名簿!$B521)</f>
        <v/>
      </c>
      <c r="F503" s="15" t="str">
        <f>CONCATENATE(応募者名簿!$C521)</f>
        <v/>
      </c>
      <c r="G503" s="15" t="str">
        <f>CONCATENATE(応募者名簿!$D521)</f>
        <v/>
      </c>
    </row>
    <row r="504" spans="1:7" x14ac:dyDescent="0.4">
      <c r="A504" s="15" t="str">
        <f>CONCATENATE(応募者名簿!$B$8)</f>
        <v/>
      </c>
      <c r="B504" s="15" t="str">
        <f>CONCATENATE(応募者名簿!$B$11)</f>
        <v/>
      </c>
      <c r="C504" s="15" t="s">
        <v>38</v>
      </c>
      <c r="D504" s="15" t="str">
        <f>CONCATENATE(応募者名簿!$A522)</f>
        <v/>
      </c>
      <c r="E504" s="15" t="str">
        <f>CONCATENATE(応募者名簿!$B522)</f>
        <v/>
      </c>
      <c r="F504" s="15" t="str">
        <f>CONCATENATE(応募者名簿!$C522)</f>
        <v/>
      </c>
      <c r="G504" s="15" t="str">
        <f>CONCATENATE(応募者名簿!$D522)</f>
        <v/>
      </c>
    </row>
    <row r="505" spans="1:7" x14ac:dyDescent="0.4">
      <c r="A505" s="15" t="str">
        <f>CONCATENATE(応募者名簿!$B$8)</f>
        <v/>
      </c>
      <c r="B505" s="15" t="str">
        <f>CONCATENATE(応募者名簿!$B$11)</f>
        <v/>
      </c>
      <c r="C505" s="15" t="s">
        <v>38</v>
      </c>
      <c r="D505" s="15" t="str">
        <f>CONCATENATE(応募者名簿!$A523)</f>
        <v/>
      </c>
      <c r="E505" s="15" t="str">
        <f>CONCATENATE(応募者名簿!$B523)</f>
        <v/>
      </c>
      <c r="F505" s="15" t="str">
        <f>CONCATENATE(応募者名簿!$C523)</f>
        <v/>
      </c>
      <c r="G505" s="15" t="str">
        <f>CONCATENATE(応募者名簿!$D523)</f>
        <v/>
      </c>
    </row>
    <row r="506" spans="1:7" x14ac:dyDescent="0.4">
      <c r="A506" s="15" t="str">
        <f>CONCATENATE(応募者名簿!$B$8)</f>
        <v/>
      </c>
      <c r="B506" s="15" t="str">
        <f>CONCATENATE(応募者名簿!$B$11)</f>
        <v/>
      </c>
      <c r="C506" s="15" t="s">
        <v>38</v>
      </c>
      <c r="D506" s="15" t="str">
        <f>CONCATENATE(応募者名簿!$A524)</f>
        <v/>
      </c>
      <c r="E506" s="15" t="str">
        <f>CONCATENATE(応募者名簿!$B524)</f>
        <v/>
      </c>
      <c r="F506" s="15" t="str">
        <f>CONCATENATE(応募者名簿!$C524)</f>
        <v/>
      </c>
      <c r="G506" s="15" t="str">
        <f>CONCATENATE(応募者名簿!$D524)</f>
        <v/>
      </c>
    </row>
    <row r="507" spans="1:7" x14ac:dyDescent="0.4">
      <c r="A507" s="15" t="str">
        <f>CONCATENATE(応募者名簿!$B$8)</f>
        <v/>
      </c>
      <c r="B507" s="15" t="str">
        <f>CONCATENATE(応募者名簿!$B$11)</f>
        <v/>
      </c>
      <c r="C507" s="15" t="s">
        <v>38</v>
      </c>
      <c r="D507" s="15" t="str">
        <f>CONCATENATE(応募者名簿!$A525)</f>
        <v/>
      </c>
      <c r="E507" s="15" t="str">
        <f>CONCATENATE(応募者名簿!$B525)</f>
        <v/>
      </c>
      <c r="F507" s="15" t="str">
        <f>CONCATENATE(応募者名簿!$C525)</f>
        <v/>
      </c>
      <c r="G507" s="15" t="str">
        <f>CONCATENATE(応募者名簿!$D525)</f>
        <v/>
      </c>
    </row>
    <row r="508" spans="1:7" x14ac:dyDescent="0.4">
      <c r="A508" s="15" t="str">
        <f>CONCATENATE(応募者名簿!$B$8)</f>
        <v/>
      </c>
      <c r="B508" s="15" t="str">
        <f>CONCATENATE(応募者名簿!$B$11)</f>
        <v/>
      </c>
      <c r="C508" s="15" t="s">
        <v>38</v>
      </c>
      <c r="D508" s="15" t="str">
        <f>CONCATENATE(応募者名簿!$A526)</f>
        <v/>
      </c>
      <c r="E508" s="15" t="str">
        <f>CONCATENATE(応募者名簿!$B526)</f>
        <v/>
      </c>
      <c r="F508" s="15" t="str">
        <f>CONCATENATE(応募者名簿!$C526)</f>
        <v/>
      </c>
      <c r="G508" s="15" t="str">
        <f>CONCATENATE(応募者名簿!$D526)</f>
        <v/>
      </c>
    </row>
    <row r="509" spans="1:7" x14ac:dyDescent="0.4">
      <c r="A509" s="15" t="str">
        <f>CONCATENATE(応募者名簿!$B$8)</f>
        <v/>
      </c>
      <c r="B509" s="15" t="str">
        <f>CONCATENATE(応募者名簿!$B$11)</f>
        <v/>
      </c>
      <c r="C509" s="15" t="s">
        <v>38</v>
      </c>
      <c r="D509" s="15" t="str">
        <f>CONCATENATE(応募者名簿!$A527)</f>
        <v/>
      </c>
      <c r="E509" s="15" t="str">
        <f>CONCATENATE(応募者名簿!$B527)</f>
        <v/>
      </c>
      <c r="F509" s="15" t="str">
        <f>CONCATENATE(応募者名簿!$C527)</f>
        <v/>
      </c>
      <c r="G509" s="15" t="str">
        <f>CONCATENATE(応募者名簿!$D527)</f>
        <v/>
      </c>
    </row>
    <row r="510" spans="1:7" x14ac:dyDescent="0.4">
      <c r="A510" s="15" t="str">
        <f>CONCATENATE(応募者名簿!$B$8)</f>
        <v/>
      </c>
      <c r="B510" s="15" t="str">
        <f>CONCATENATE(応募者名簿!$B$11)</f>
        <v/>
      </c>
      <c r="C510" s="15" t="s">
        <v>38</v>
      </c>
      <c r="D510" s="15" t="str">
        <f>CONCATENATE(応募者名簿!$A528)</f>
        <v/>
      </c>
      <c r="E510" s="15" t="str">
        <f>CONCATENATE(応募者名簿!$B528)</f>
        <v/>
      </c>
      <c r="F510" s="15" t="str">
        <f>CONCATENATE(応募者名簿!$C528)</f>
        <v/>
      </c>
      <c r="G510" s="15" t="str">
        <f>CONCATENATE(応募者名簿!$D528)</f>
        <v/>
      </c>
    </row>
    <row r="511" spans="1:7" x14ac:dyDescent="0.4">
      <c r="A511" s="15" t="str">
        <f>CONCATENATE(応募者名簿!$B$8)</f>
        <v/>
      </c>
      <c r="B511" s="15" t="str">
        <f>CONCATENATE(応募者名簿!$B$11)</f>
        <v/>
      </c>
      <c r="C511" s="15" t="s">
        <v>38</v>
      </c>
      <c r="D511" s="15" t="str">
        <f>CONCATENATE(応募者名簿!$A529)</f>
        <v/>
      </c>
      <c r="E511" s="15" t="str">
        <f>CONCATENATE(応募者名簿!$B529)</f>
        <v/>
      </c>
      <c r="F511" s="15" t="str">
        <f>CONCATENATE(応募者名簿!$C529)</f>
        <v/>
      </c>
      <c r="G511" s="15" t="str">
        <f>CONCATENATE(応募者名簿!$D529)</f>
        <v/>
      </c>
    </row>
    <row r="512" spans="1:7" x14ac:dyDescent="0.4">
      <c r="A512" s="15" t="str">
        <f>CONCATENATE(応募者名簿!$B$8)</f>
        <v/>
      </c>
      <c r="B512" s="15" t="str">
        <f>CONCATENATE(応募者名簿!$B$11)</f>
        <v/>
      </c>
      <c r="C512" s="15" t="s">
        <v>38</v>
      </c>
      <c r="D512" s="15" t="str">
        <f>CONCATENATE(応募者名簿!$A530)</f>
        <v/>
      </c>
      <c r="E512" s="15" t="str">
        <f>CONCATENATE(応募者名簿!$B530)</f>
        <v/>
      </c>
      <c r="F512" s="15" t="str">
        <f>CONCATENATE(応募者名簿!$C530)</f>
        <v/>
      </c>
      <c r="G512" s="15" t="str">
        <f>CONCATENATE(応募者名簿!$D530)</f>
        <v/>
      </c>
    </row>
    <row r="513" spans="1:7" x14ac:dyDescent="0.4">
      <c r="A513" s="15" t="str">
        <f>CONCATENATE(応募者名簿!$B$8)</f>
        <v/>
      </c>
      <c r="B513" s="15" t="str">
        <f>CONCATENATE(応募者名簿!$B$11)</f>
        <v/>
      </c>
      <c r="C513" s="15" t="s">
        <v>38</v>
      </c>
      <c r="D513" s="15" t="str">
        <f>CONCATENATE(応募者名簿!$A531)</f>
        <v/>
      </c>
      <c r="E513" s="15" t="str">
        <f>CONCATENATE(応募者名簿!$B531)</f>
        <v/>
      </c>
      <c r="F513" s="15" t="str">
        <f>CONCATENATE(応募者名簿!$C531)</f>
        <v/>
      </c>
      <c r="G513" s="15" t="str">
        <f>CONCATENATE(応募者名簿!$D531)</f>
        <v/>
      </c>
    </row>
    <row r="514" spans="1:7" x14ac:dyDescent="0.4">
      <c r="A514" s="15" t="str">
        <f>CONCATENATE(応募者名簿!$B$8)</f>
        <v/>
      </c>
      <c r="B514" s="15" t="str">
        <f>CONCATENATE(応募者名簿!$B$11)</f>
        <v/>
      </c>
      <c r="C514" s="15" t="s">
        <v>38</v>
      </c>
      <c r="D514" s="15" t="str">
        <f>CONCATENATE(応募者名簿!$A532)</f>
        <v/>
      </c>
      <c r="E514" s="15" t="str">
        <f>CONCATENATE(応募者名簿!$B532)</f>
        <v/>
      </c>
      <c r="F514" s="15" t="str">
        <f>CONCATENATE(応募者名簿!$C532)</f>
        <v/>
      </c>
      <c r="G514" s="15" t="str">
        <f>CONCATENATE(応募者名簿!$D532)</f>
        <v/>
      </c>
    </row>
    <row r="515" spans="1:7" x14ac:dyDescent="0.4">
      <c r="A515" s="15" t="str">
        <f>CONCATENATE(応募者名簿!$B$8)</f>
        <v/>
      </c>
      <c r="B515" s="15" t="str">
        <f>CONCATENATE(応募者名簿!$B$11)</f>
        <v/>
      </c>
      <c r="C515" s="15" t="s">
        <v>38</v>
      </c>
      <c r="D515" s="15" t="str">
        <f>CONCATENATE(応募者名簿!$A533)</f>
        <v/>
      </c>
      <c r="E515" s="15" t="str">
        <f>CONCATENATE(応募者名簿!$B533)</f>
        <v/>
      </c>
      <c r="F515" s="15" t="str">
        <f>CONCATENATE(応募者名簿!$C533)</f>
        <v/>
      </c>
      <c r="G515" s="15" t="str">
        <f>CONCATENATE(応募者名簿!$D533)</f>
        <v/>
      </c>
    </row>
    <row r="516" spans="1:7" x14ac:dyDescent="0.4">
      <c r="A516" s="15" t="str">
        <f>CONCATENATE(応募者名簿!$B$8)</f>
        <v/>
      </c>
      <c r="B516" s="15" t="str">
        <f>CONCATENATE(応募者名簿!$B$11)</f>
        <v/>
      </c>
      <c r="C516" s="15" t="s">
        <v>38</v>
      </c>
      <c r="D516" s="15" t="str">
        <f>CONCATENATE(応募者名簿!$A534)</f>
        <v/>
      </c>
      <c r="E516" s="15" t="str">
        <f>CONCATENATE(応募者名簿!$B534)</f>
        <v/>
      </c>
      <c r="F516" s="15" t="str">
        <f>CONCATENATE(応募者名簿!$C534)</f>
        <v/>
      </c>
      <c r="G516" s="15" t="str">
        <f>CONCATENATE(応募者名簿!$D534)</f>
        <v/>
      </c>
    </row>
    <row r="517" spans="1:7" x14ac:dyDescent="0.4">
      <c r="A517" s="15" t="str">
        <f>CONCATENATE(応募者名簿!$B$8)</f>
        <v/>
      </c>
      <c r="B517" s="15" t="str">
        <f>CONCATENATE(応募者名簿!$B$11)</f>
        <v/>
      </c>
      <c r="C517" s="15" t="s">
        <v>38</v>
      </c>
      <c r="D517" s="15" t="str">
        <f>CONCATENATE(応募者名簿!$A535)</f>
        <v/>
      </c>
      <c r="E517" s="15" t="str">
        <f>CONCATENATE(応募者名簿!$B535)</f>
        <v/>
      </c>
      <c r="F517" s="15" t="str">
        <f>CONCATENATE(応募者名簿!$C535)</f>
        <v/>
      </c>
      <c r="G517" s="15" t="str">
        <f>CONCATENATE(応募者名簿!$D535)</f>
        <v/>
      </c>
    </row>
    <row r="518" spans="1:7" x14ac:dyDescent="0.4">
      <c r="A518" s="15" t="str">
        <f>CONCATENATE(応募者名簿!$B$8)</f>
        <v/>
      </c>
      <c r="B518" s="15" t="str">
        <f>CONCATENATE(応募者名簿!$B$11)</f>
        <v/>
      </c>
      <c r="C518" s="15" t="s">
        <v>38</v>
      </c>
      <c r="D518" s="15" t="str">
        <f>CONCATENATE(応募者名簿!$A536)</f>
        <v/>
      </c>
      <c r="E518" s="15" t="str">
        <f>CONCATENATE(応募者名簿!$B536)</f>
        <v/>
      </c>
      <c r="F518" s="15" t="str">
        <f>CONCATENATE(応募者名簿!$C536)</f>
        <v/>
      </c>
      <c r="G518" s="15" t="str">
        <f>CONCATENATE(応募者名簿!$D536)</f>
        <v/>
      </c>
    </row>
    <row r="519" spans="1:7" x14ac:dyDescent="0.4">
      <c r="A519" s="15" t="str">
        <f>CONCATENATE(応募者名簿!$B$8)</f>
        <v/>
      </c>
      <c r="B519" s="15" t="str">
        <f>CONCATENATE(応募者名簿!$B$11)</f>
        <v/>
      </c>
      <c r="C519" s="15" t="s">
        <v>38</v>
      </c>
      <c r="D519" s="15" t="str">
        <f>CONCATENATE(応募者名簿!$A537)</f>
        <v/>
      </c>
      <c r="E519" s="15" t="str">
        <f>CONCATENATE(応募者名簿!$B537)</f>
        <v/>
      </c>
      <c r="F519" s="15" t="str">
        <f>CONCATENATE(応募者名簿!$C537)</f>
        <v/>
      </c>
      <c r="G519" s="15" t="str">
        <f>CONCATENATE(応募者名簿!$D537)</f>
        <v/>
      </c>
    </row>
    <row r="520" spans="1:7" x14ac:dyDescent="0.4">
      <c r="A520" s="15" t="str">
        <f>CONCATENATE(応募者名簿!$B$8)</f>
        <v/>
      </c>
      <c r="B520" s="15" t="str">
        <f>CONCATENATE(応募者名簿!$B$11)</f>
        <v/>
      </c>
      <c r="C520" s="15" t="s">
        <v>38</v>
      </c>
      <c r="D520" s="15" t="str">
        <f>CONCATENATE(応募者名簿!$A538)</f>
        <v/>
      </c>
      <c r="E520" s="15" t="str">
        <f>CONCATENATE(応募者名簿!$B538)</f>
        <v/>
      </c>
      <c r="F520" s="15" t="str">
        <f>CONCATENATE(応募者名簿!$C538)</f>
        <v/>
      </c>
      <c r="G520" s="15" t="str">
        <f>CONCATENATE(応募者名簿!$D538)</f>
        <v/>
      </c>
    </row>
    <row r="521" spans="1:7" x14ac:dyDescent="0.4">
      <c r="A521" s="15" t="str">
        <f>CONCATENATE(応募者名簿!$B$8)</f>
        <v/>
      </c>
      <c r="B521" s="15" t="str">
        <f>CONCATENATE(応募者名簿!$B$11)</f>
        <v/>
      </c>
      <c r="C521" s="15" t="s">
        <v>38</v>
      </c>
      <c r="D521" s="15" t="str">
        <f>CONCATENATE(応募者名簿!$A539)</f>
        <v/>
      </c>
      <c r="E521" s="15" t="str">
        <f>CONCATENATE(応募者名簿!$B539)</f>
        <v/>
      </c>
      <c r="F521" s="15" t="str">
        <f>CONCATENATE(応募者名簿!$C539)</f>
        <v/>
      </c>
      <c r="G521" s="15" t="str">
        <f>CONCATENATE(応募者名簿!$D539)</f>
        <v/>
      </c>
    </row>
    <row r="522" spans="1:7" x14ac:dyDescent="0.4">
      <c r="A522" s="15" t="str">
        <f>CONCATENATE(応募者名簿!$B$8)</f>
        <v/>
      </c>
      <c r="B522" s="15" t="str">
        <f>CONCATENATE(応募者名簿!$B$11)</f>
        <v/>
      </c>
      <c r="C522" s="15" t="s">
        <v>38</v>
      </c>
      <c r="D522" s="15" t="str">
        <f>CONCATENATE(応募者名簿!$A540)</f>
        <v/>
      </c>
      <c r="E522" s="15" t="str">
        <f>CONCATENATE(応募者名簿!$B540)</f>
        <v/>
      </c>
      <c r="F522" s="15" t="str">
        <f>CONCATENATE(応募者名簿!$C540)</f>
        <v/>
      </c>
      <c r="G522" s="15" t="str">
        <f>CONCATENATE(応募者名簿!$D540)</f>
        <v/>
      </c>
    </row>
    <row r="523" spans="1:7" x14ac:dyDescent="0.4">
      <c r="A523" s="15" t="str">
        <f>CONCATENATE(応募者名簿!$B$8)</f>
        <v/>
      </c>
      <c r="B523" s="15" t="str">
        <f>CONCATENATE(応募者名簿!$B$11)</f>
        <v/>
      </c>
      <c r="C523" s="15" t="s">
        <v>38</v>
      </c>
      <c r="D523" s="15" t="str">
        <f>CONCATENATE(応募者名簿!$A541)</f>
        <v/>
      </c>
      <c r="E523" s="15" t="str">
        <f>CONCATENATE(応募者名簿!$B541)</f>
        <v/>
      </c>
      <c r="F523" s="15" t="str">
        <f>CONCATENATE(応募者名簿!$C541)</f>
        <v/>
      </c>
      <c r="G523" s="15" t="str">
        <f>CONCATENATE(応募者名簿!$D541)</f>
        <v/>
      </c>
    </row>
    <row r="524" spans="1:7" x14ac:dyDescent="0.4">
      <c r="A524" s="15" t="str">
        <f>CONCATENATE(応募者名簿!$B$8)</f>
        <v/>
      </c>
      <c r="B524" s="15" t="str">
        <f>CONCATENATE(応募者名簿!$B$11)</f>
        <v/>
      </c>
      <c r="C524" s="15" t="s">
        <v>38</v>
      </c>
      <c r="D524" s="15" t="str">
        <f>CONCATENATE(応募者名簿!$A542)</f>
        <v/>
      </c>
      <c r="E524" s="15" t="str">
        <f>CONCATENATE(応募者名簿!$B542)</f>
        <v/>
      </c>
      <c r="F524" s="15" t="str">
        <f>CONCATENATE(応募者名簿!$C542)</f>
        <v/>
      </c>
      <c r="G524" s="15" t="str">
        <f>CONCATENATE(応募者名簿!$D542)</f>
        <v/>
      </c>
    </row>
    <row r="525" spans="1:7" x14ac:dyDescent="0.4">
      <c r="A525" s="15" t="str">
        <f>CONCATENATE(応募者名簿!$B$8)</f>
        <v/>
      </c>
      <c r="B525" s="15" t="str">
        <f>CONCATENATE(応募者名簿!$B$11)</f>
        <v/>
      </c>
      <c r="C525" s="15" t="s">
        <v>38</v>
      </c>
      <c r="D525" s="15" t="str">
        <f>CONCATENATE(応募者名簿!$A543)</f>
        <v/>
      </c>
      <c r="E525" s="15" t="str">
        <f>CONCATENATE(応募者名簿!$B543)</f>
        <v/>
      </c>
      <c r="F525" s="15" t="str">
        <f>CONCATENATE(応募者名簿!$C543)</f>
        <v/>
      </c>
      <c r="G525" s="15" t="str">
        <f>CONCATENATE(応募者名簿!$D543)</f>
        <v/>
      </c>
    </row>
    <row r="526" spans="1:7" x14ac:dyDescent="0.4">
      <c r="A526" s="15" t="str">
        <f>CONCATENATE(応募者名簿!$B$8)</f>
        <v/>
      </c>
      <c r="B526" s="15" t="str">
        <f>CONCATENATE(応募者名簿!$B$11)</f>
        <v/>
      </c>
      <c r="C526" s="15" t="s">
        <v>38</v>
      </c>
      <c r="D526" s="15" t="str">
        <f>CONCATENATE(応募者名簿!$A544)</f>
        <v/>
      </c>
      <c r="E526" s="15" t="str">
        <f>CONCATENATE(応募者名簿!$B544)</f>
        <v/>
      </c>
      <c r="F526" s="15" t="str">
        <f>CONCATENATE(応募者名簿!$C544)</f>
        <v/>
      </c>
      <c r="G526" s="15" t="str">
        <f>CONCATENATE(応募者名簿!$D544)</f>
        <v/>
      </c>
    </row>
    <row r="527" spans="1:7" x14ac:dyDescent="0.4">
      <c r="A527" s="15" t="str">
        <f>CONCATENATE(応募者名簿!$B$8)</f>
        <v/>
      </c>
      <c r="B527" s="15" t="str">
        <f>CONCATENATE(応募者名簿!$B$11)</f>
        <v/>
      </c>
      <c r="C527" s="15" t="s">
        <v>38</v>
      </c>
      <c r="D527" s="15" t="str">
        <f>CONCATENATE(応募者名簿!$A545)</f>
        <v/>
      </c>
      <c r="E527" s="15" t="str">
        <f>CONCATENATE(応募者名簿!$B545)</f>
        <v/>
      </c>
      <c r="F527" s="15" t="str">
        <f>CONCATENATE(応募者名簿!$C545)</f>
        <v/>
      </c>
      <c r="G527" s="15" t="str">
        <f>CONCATENATE(応募者名簿!$D545)</f>
        <v/>
      </c>
    </row>
    <row r="528" spans="1:7" x14ac:dyDescent="0.4">
      <c r="A528" s="15" t="str">
        <f>CONCATENATE(応募者名簿!$B$8)</f>
        <v/>
      </c>
      <c r="B528" s="15" t="str">
        <f>CONCATENATE(応募者名簿!$B$11)</f>
        <v/>
      </c>
      <c r="C528" s="15" t="s">
        <v>38</v>
      </c>
      <c r="D528" s="15" t="str">
        <f>CONCATENATE(応募者名簿!$A546)</f>
        <v/>
      </c>
      <c r="E528" s="15" t="str">
        <f>CONCATENATE(応募者名簿!$B546)</f>
        <v/>
      </c>
      <c r="F528" s="15" t="str">
        <f>CONCATENATE(応募者名簿!$C546)</f>
        <v/>
      </c>
      <c r="G528" s="15" t="str">
        <f>CONCATENATE(応募者名簿!$D546)</f>
        <v/>
      </c>
    </row>
    <row r="529" spans="1:7" x14ac:dyDescent="0.4">
      <c r="A529" s="15" t="str">
        <f>CONCATENATE(応募者名簿!$B$8)</f>
        <v/>
      </c>
      <c r="B529" s="15" t="str">
        <f>CONCATENATE(応募者名簿!$B$11)</f>
        <v/>
      </c>
      <c r="C529" s="15" t="s">
        <v>38</v>
      </c>
      <c r="D529" s="15" t="str">
        <f>CONCATENATE(応募者名簿!$A547)</f>
        <v/>
      </c>
      <c r="E529" s="15" t="str">
        <f>CONCATENATE(応募者名簿!$B547)</f>
        <v/>
      </c>
      <c r="F529" s="15" t="str">
        <f>CONCATENATE(応募者名簿!$C547)</f>
        <v/>
      </c>
      <c r="G529" s="15" t="str">
        <f>CONCATENATE(応募者名簿!$D547)</f>
        <v/>
      </c>
    </row>
    <row r="530" spans="1:7" x14ac:dyDescent="0.4">
      <c r="A530" s="15" t="str">
        <f>CONCATENATE(応募者名簿!$B$8)</f>
        <v/>
      </c>
      <c r="B530" s="15" t="str">
        <f>CONCATENATE(応募者名簿!$B$11)</f>
        <v/>
      </c>
      <c r="C530" s="15" t="s">
        <v>38</v>
      </c>
      <c r="D530" s="15" t="str">
        <f>CONCATENATE(応募者名簿!$A548)</f>
        <v/>
      </c>
      <c r="E530" s="15" t="str">
        <f>CONCATENATE(応募者名簿!$B548)</f>
        <v/>
      </c>
      <c r="F530" s="15" t="str">
        <f>CONCATENATE(応募者名簿!$C548)</f>
        <v/>
      </c>
      <c r="G530" s="15" t="str">
        <f>CONCATENATE(応募者名簿!$D548)</f>
        <v/>
      </c>
    </row>
    <row r="531" spans="1:7" x14ac:dyDescent="0.4">
      <c r="A531" s="15" t="str">
        <f>CONCATENATE(応募者名簿!$B$8)</f>
        <v/>
      </c>
      <c r="B531" s="15" t="str">
        <f>CONCATENATE(応募者名簿!$B$11)</f>
        <v/>
      </c>
      <c r="C531" s="15" t="s">
        <v>38</v>
      </c>
      <c r="D531" s="15" t="str">
        <f>CONCATENATE(応募者名簿!$A549)</f>
        <v/>
      </c>
      <c r="E531" s="15" t="str">
        <f>CONCATENATE(応募者名簿!$B549)</f>
        <v/>
      </c>
      <c r="F531" s="15" t="str">
        <f>CONCATENATE(応募者名簿!$C549)</f>
        <v/>
      </c>
      <c r="G531" s="15" t="str">
        <f>CONCATENATE(応募者名簿!$D549)</f>
        <v/>
      </c>
    </row>
    <row r="532" spans="1:7" x14ac:dyDescent="0.4">
      <c r="A532" s="15" t="str">
        <f>CONCATENATE(応募者名簿!$B$8)</f>
        <v/>
      </c>
      <c r="B532" s="15" t="str">
        <f>CONCATENATE(応募者名簿!$B$11)</f>
        <v/>
      </c>
      <c r="C532" s="15" t="s">
        <v>38</v>
      </c>
      <c r="D532" s="15" t="str">
        <f>CONCATENATE(応募者名簿!$A550)</f>
        <v/>
      </c>
      <c r="E532" s="15" t="str">
        <f>CONCATENATE(応募者名簿!$B550)</f>
        <v/>
      </c>
      <c r="F532" s="15" t="str">
        <f>CONCATENATE(応募者名簿!$C550)</f>
        <v/>
      </c>
      <c r="G532" s="15" t="str">
        <f>CONCATENATE(応募者名簿!$D550)</f>
        <v/>
      </c>
    </row>
    <row r="533" spans="1:7" x14ac:dyDescent="0.4">
      <c r="A533" s="15" t="str">
        <f>CONCATENATE(応募者名簿!$B$8)</f>
        <v/>
      </c>
      <c r="B533" s="15" t="str">
        <f>CONCATENATE(応募者名簿!$B$11)</f>
        <v/>
      </c>
      <c r="C533" s="15" t="s">
        <v>38</v>
      </c>
      <c r="D533" s="15" t="str">
        <f>CONCATENATE(応募者名簿!$A551)</f>
        <v/>
      </c>
      <c r="E533" s="15" t="str">
        <f>CONCATENATE(応募者名簿!$B551)</f>
        <v/>
      </c>
      <c r="F533" s="15" t="str">
        <f>CONCATENATE(応募者名簿!$C551)</f>
        <v/>
      </c>
      <c r="G533" s="15" t="str">
        <f>CONCATENATE(応募者名簿!$D551)</f>
        <v/>
      </c>
    </row>
    <row r="534" spans="1:7" x14ac:dyDescent="0.4">
      <c r="A534" s="15" t="str">
        <f>CONCATENATE(応募者名簿!$B$8)</f>
        <v/>
      </c>
      <c r="B534" s="15" t="str">
        <f>CONCATENATE(応募者名簿!$B$11)</f>
        <v/>
      </c>
      <c r="C534" s="15" t="s">
        <v>38</v>
      </c>
      <c r="D534" s="15" t="str">
        <f>CONCATENATE(応募者名簿!$A552)</f>
        <v/>
      </c>
      <c r="E534" s="15" t="str">
        <f>CONCATENATE(応募者名簿!$B552)</f>
        <v/>
      </c>
      <c r="F534" s="15" t="str">
        <f>CONCATENATE(応募者名簿!$C552)</f>
        <v/>
      </c>
      <c r="G534" s="15" t="str">
        <f>CONCATENATE(応募者名簿!$D552)</f>
        <v/>
      </c>
    </row>
    <row r="535" spans="1:7" x14ac:dyDescent="0.4">
      <c r="A535" s="15" t="str">
        <f>CONCATENATE(応募者名簿!$B$8)</f>
        <v/>
      </c>
      <c r="B535" s="15" t="str">
        <f>CONCATENATE(応募者名簿!$B$11)</f>
        <v/>
      </c>
      <c r="C535" s="15" t="s">
        <v>38</v>
      </c>
      <c r="D535" s="15" t="str">
        <f>CONCATENATE(応募者名簿!$A553)</f>
        <v/>
      </c>
      <c r="E535" s="15" t="str">
        <f>CONCATENATE(応募者名簿!$B553)</f>
        <v/>
      </c>
      <c r="F535" s="15" t="str">
        <f>CONCATENATE(応募者名簿!$C553)</f>
        <v/>
      </c>
      <c r="G535" s="15" t="str">
        <f>CONCATENATE(応募者名簿!$D553)</f>
        <v/>
      </c>
    </row>
    <row r="536" spans="1:7" x14ac:dyDescent="0.4">
      <c r="A536" s="15" t="str">
        <f>CONCATENATE(応募者名簿!$B$8)</f>
        <v/>
      </c>
      <c r="B536" s="15" t="str">
        <f>CONCATENATE(応募者名簿!$B$11)</f>
        <v/>
      </c>
      <c r="C536" s="15" t="s">
        <v>38</v>
      </c>
      <c r="D536" s="15" t="str">
        <f>CONCATENATE(応募者名簿!$A554)</f>
        <v/>
      </c>
      <c r="E536" s="15" t="str">
        <f>CONCATENATE(応募者名簿!$B554)</f>
        <v/>
      </c>
      <c r="F536" s="15" t="str">
        <f>CONCATENATE(応募者名簿!$C554)</f>
        <v/>
      </c>
      <c r="G536" s="15" t="str">
        <f>CONCATENATE(応募者名簿!$D554)</f>
        <v/>
      </c>
    </row>
    <row r="537" spans="1:7" x14ac:dyDescent="0.4">
      <c r="A537" s="15" t="str">
        <f>CONCATENATE(応募者名簿!$B$8)</f>
        <v/>
      </c>
      <c r="B537" s="15" t="str">
        <f>CONCATENATE(応募者名簿!$B$11)</f>
        <v/>
      </c>
      <c r="C537" s="15" t="s">
        <v>38</v>
      </c>
      <c r="D537" s="15" t="str">
        <f>CONCATENATE(応募者名簿!$A555)</f>
        <v/>
      </c>
      <c r="E537" s="15" t="str">
        <f>CONCATENATE(応募者名簿!$B555)</f>
        <v/>
      </c>
      <c r="F537" s="15" t="str">
        <f>CONCATENATE(応募者名簿!$C555)</f>
        <v/>
      </c>
      <c r="G537" s="15" t="str">
        <f>CONCATENATE(応募者名簿!$D555)</f>
        <v/>
      </c>
    </row>
    <row r="538" spans="1:7" x14ac:dyDescent="0.4">
      <c r="A538" s="15" t="str">
        <f>CONCATENATE(応募者名簿!$B$8)</f>
        <v/>
      </c>
      <c r="B538" s="15" t="str">
        <f>CONCATENATE(応募者名簿!$B$11)</f>
        <v/>
      </c>
      <c r="C538" s="15" t="s">
        <v>38</v>
      </c>
      <c r="D538" s="15" t="str">
        <f>CONCATENATE(応募者名簿!$A556)</f>
        <v/>
      </c>
      <c r="E538" s="15" t="str">
        <f>CONCATENATE(応募者名簿!$B556)</f>
        <v/>
      </c>
      <c r="F538" s="15" t="str">
        <f>CONCATENATE(応募者名簿!$C556)</f>
        <v/>
      </c>
      <c r="G538" s="15" t="str">
        <f>CONCATENATE(応募者名簿!$D556)</f>
        <v/>
      </c>
    </row>
    <row r="539" spans="1:7" x14ac:dyDescent="0.4">
      <c r="A539" s="15" t="str">
        <f>CONCATENATE(応募者名簿!$B$8)</f>
        <v/>
      </c>
      <c r="B539" s="15" t="str">
        <f>CONCATENATE(応募者名簿!$B$11)</f>
        <v/>
      </c>
      <c r="C539" s="15" t="s">
        <v>38</v>
      </c>
      <c r="D539" s="15" t="str">
        <f>CONCATENATE(応募者名簿!$A557)</f>
        <v/>
      </c>
      <c r="E539" s="15" t="str">
        <f>CONCATENATE(応募者名簿!$B557)</f>
        <v/>
      </c>
      <c r="F539" s="15" t="str">
        <f>CONCATENATE(応募者名簿!$C557)</f>
        <v/>
      </c>
      <c r="G539" s="15" t="str">
        <f>CONCATENATE(応募者名簿!$D557)</f>
        <v/>
      </c>
    </row>
    <row r="540" spans="1:7" x14ac:dyDescent="0.4">
      <c r="A540" s="15" t="str">
        <f>CONCATENATE(応募者名簿!$B$8)</f>
        <v/>
      </c>
      <c r="B540" s="15" t="str">
        <f>CONCATENATE(応募者名簿!$B$11)</f>
        <v/>
      </c>
      <c r="C540" s="15" t="s">
        <v>38</v>
      </c>
      <c r="D540" s="15" t="str">
        <f>CONCATENATE(応募者名簿!$A558)</f>
        <v/>
      </c>
      <c r="E540" s="15" t="str">
        <f>CONCATENATE(応募者名簿!$B558)</f>
        <v/>
      </c>
      <c r="F540" s="15" t="str">
        <f>CONCATENATE(応募者名簿!$C558)</f>
        <v/>
      </c>
      <c r="G540" s="15" t="str">
        <f>CONCATENATE(応募者名簿!$D558)</f>
        <v/>
      </c>
    </row>
    <row r="541" spans="1:7" x14ac:dyDescent="0.4">
      <c r="A541" s="15" t="str">
        <f>CONCATENATE(応募者名簿!$B$8)</f>
        <v/>
      </c>
      <c r="B541" s="15" t="str">
        <f>CONCATENATE(応募者名簿!$B$11)</f>
        <v/>
      </c>
      <c r="C541" s="15" t="s">
        <v>38</v>
      </c>
      <c r="D541" s="15" t="str">
        <f>CONCATENATE(応募者名簿!$A559)</f>
        <v/>
      </c>
      <c r="E541" s="15" t="str">
        <f>CONCATENATE(応募者名簿!$B559)</f>
        <v/>
      </c>
      <c r="F541" s="15" t="str">
        <f>CONCATENATE(応募者名簿!$C559)</f>
        <v/>
      </c>
      <c r="G541" s="15" t="str">
        <f>CONCATENATE(応募者名簿!$D559)</f>
        <v/>
      </c>
    </row>
    <row r="542" spans="1:7" x14ac:dyDescent="0.4">
      <c r="A542" s="15" t="str">
        <f>CONCATENATE(応募者名簿!$B$8)</f>
        <v/>
      </c>
      <c r="B542" s="15" t="str">
        <f>CONCATENATE(応募者名簿!$B$11)</f>
        <v/>
      </c>
      <c r="C542" s="15" t="s">
        <v>38</v>
      </c>
      <c r="D542" s="15" t="str">
        <f>CONCATENATE(応募者名簿!$A560)</f>
        <v/>
      </c>
      <c r="E542" s="15" t="str">
        <f>CONCATENATE(応募者名簿!$B560)</f>
        <v/>
      </c>
      <c r="F542" s="15" t="str">
        <f>CONCATENATE(応募者名簿!$C560)</f>
        <v/>
      </c>
      <c r="G542" s="15" t="str">
        <f>CONCATENATE(応募者名簿!$D560)</f>
        <v/>
      </c>
    </row>
    <row r="543" spans="1:7" x14ac:dyDescent="0.4">
      <c r="A543" s="15" t="str">
        <f>CONCATENATE(応募者名簿!$B$8)</f>
        <v/>
      </c>
      <c r="B543" s="15" t="str">
        <f>CONCATENATE(応募者名簿!$B$11)</f>
        <v/>
      </c>
      <c r="C543" s="15" t="s">
        <v>38</v>
      </c>
      <c r="D543" s="15" t="str">
        <f>CONCATENATE(応募者名簿!$A561)</f>
        <v/>
      </c>
      <c r="E543" s="15" t="str">
        <f>CONCATENATE(応募者名簿!$B561)</f>
        <v/>
      </c>
      <c r="F543" s="15" t="str">
        <f>CONCATENATE(応募者名簿!$C561)</f>
        <v/>
      </c>
      <c r="G543" s="15" t="str">
        <f>CONCATENATE(応募者名簿!$D561)</f>
        <v/>
      </c>
    </row>
    <row r="544" spans="1:7" x14ac:dyDescent="0.4">
      <c r="A544" s="15" t="str">
        <f>CONCATENATE(応募者名簿!$B$8)</f>
        <v/>
      </c>
      <c r="B544" s="15" t="str">
        <f>CONCATENATE(応募者名簿!$B$11)</f>
        <v/>
      </c>
      <c r="C544" s="15" t="s">
        <v>38</v>
      </c>
      <c r="D544" s="15" t="str">
        <f>CONCATENATE(応募者名簿!$A562)</f>
        <v/>
      </c>
      <c r="E544" s="15" t="str">
        <f>CONCATENATE(応募者名簿!$B562)</f>
        <v/>
      </c>
      <c r="F544" s="15" t="str">
        <f>CONCATENATE(応募者名簿!$C562)</f>
        <v/>
      </c>
      <c r="G544" s="15" t="str">
        <f>CONCATENATE(応募者名簿!$D562)</f>
        <v/>
      </c>
    </row>
    <row r="545" spans="1:7" x14ac:dyDescent="0.4">
      <c r="A545" s="15" t="str">
        <f>CONCATENATE(応募者名簿!$B$8)</f>
        <v/>
      </c>
      <c r="B545" s="15" t="str">
        <f>CONCATENATE(応募者名簿!$B$11)</f>
        <v/>
      </c>
      <c r="C545" s="15" t="s">
        <v>38</v>
      </c>
      <c r="D545" s="15" t="str">
        <f>CONCATENATE(応募者名簿!$A563)</f>
        <v/>
      </c>
      <c r="E545" s="15" t="str">
        <f>CONCATENATE(応募者名簿!$B563)</f>
        <v/>
      </c>
      <c r="F545" s="15" t="str">
        <f>CONCATENATE(応募者名簿!$C563)</f>
        <v/>
      </c>
      <c r="G545" s="15" t="str">
        <f>CONCATENATE(応募者名簿!$D563)</f>
        <v/>
      </c>
    </row>
    <row r="546" spans="1:7" x14ac:dyDescent="0.4">
      <c r="A546" s="15" t="str">
        <f>CONCATENATE(応募者名簿!$B$8)</f>
        <v/>
      </c>
      <c r="B546" s="15" t="str">
        <f>CONCATENATE(応募者名簿!$B$11)</f>
        <v/>
      </c>
      <c r="C546" s="15" t="s">
        <v>38</v>
      </c>
      <c r="D546" s="15" t="str">
        <f>CONCATENATE(応募者名簿!$A564)</f>
        <v/>
      </c>
      <c r="E546" s="15" t="str">
        <f>CONCATENATE(応募者名簿!$B564)</f>
        <v/>
      </c>
      <c r="F546" s="15" t="str">
        <f>CONCATENATE(応募者名簿!$C564)</f>
        <v/>
      </c>
      <c r="G546" s="15" t="str">
        <f>CONCATENATE(応募者名簿!$D564)</f>
        <v/>
      </c>
    </row>
    <row r="547" spans="1:7" x14ac:dyDescent="0.4">
      <c r="A547" s="15" t="str">
        <f>CONCATENATE(応募者名簿!$B$8)</f>
        <v/>
      </c>
      <c r="B547" s="15" t="str">
        <f>CONCATENATE(応募者名簿!$B$11)</f>
        <v/>
      </c>
      <c r="C547" s="15" t="s">
        <v>38</v>
      </c>
      <c r="D547" s="15" t="str">
        <f>CONCATENATE(応募者名簿!$A565)</f>
        <v/>
      </c>
      <c r="E547" s="15" t="str">
        <f>CONCATENATE(応募者名簿!$B565)</f>
        <v/>
      </c>
      <c r="F547" s="15" t="str">
        <f>CONCATENATE(応募者名簿!$C565)</f>
        <v/>
      </c>
      <c r="G547" s="15" t="str">
        <f>CONCATENATE(応募者名簿!$D565)</f>
        <v/>
      </c>
    </row>
    <row r="548" spans="1:7" x14ac:dyDescent="0.4">
      <c r="A548" s="15" t="str">
        <f>CONCATENATE(応募者名簿!$B$8)</f>
        <v/>
      </c>
      <c r="B548" s="15" t="str">
        <f>CONCATENATE(応募者名簿!$B$11)</f>
        <v/>
      </c>
      <c r="C548" s="15" t="s">
        <v>38</v>
      </c>
      <c r="D548" s="15" t="str">
        <f>CONCATENATE(応募者名簿!$A566)</f>
        <v/>
      </c>
      <c r="E548" s="15" t="str">
        <f>CONCATENATE(応募者名簿!$B566)</f>
        <v/>
      </c>
      <c r="F548" s="15" t="str">
        <f>CONCATENATE(応募者名簿!$C566)</f>
        <v/>
      </c>
      <c r="G548" s="15" t="str">
        <f>CONCATENATE(応募者名簿!$D566)</f>
        <v/>
      </c>
    </row>
    <row r="549" spans="1:7" x14ac:dyDescent="0.4">
      <c r="A549" s="15" t="str">
        <f>CONCATENATE(応募者名簿!$B$8)</f>
        <v/>
      </c>
      <c r="B549" s="15" t="str">
        <f>CONCATENATE(応募者名簿!$B$11)</f>
        <v/>
      </c>
      <c r="C549" s="15" t="s">
        <v>38</v>
      </c>
      <c r="D549" s="15" t="str">
        <f>CONCATENATE(応募者名簿!$A567)</f>
        <v/>
      </c>
      <c r="E549" s="15" t="str">
        <f>CONCATENATE(応募者名簿!$B567)</f>
        <v/>
      </c>
      <c r="F549" s="15" t="str">
        <f>CONCATENATE(応募者名簿!$C567)</f>
        <v/>
      </c>
      <c r="G549" s="15" t="str">
        <f>CONCATENATE(応募者名簿!$D567)</f>
        <v/>
      </c>
    </row>
    <row r="550" spans="1:7" x14ac:dyDescent="0.4">
      <c r="A550" s="15" t="str">
        <f>CONCATENATE(応募者名簿!$B$8)</f>
        <v/>
      </c>
      <c r="B550" s="15" t="str">
        <f>CONCATENATE(応募者名簿!$B$11)</f>
        <v/>
      </c>
      <c r="C550" s="15" t="s">
        <v>38</v>
      </c>
      <c r="D550" s="15" t="str">
        <f>CONCATENATE(応募者名簿!$A568)</f>
        <v/>
      </c>
      <c r="E550" s="15" t="str">
        <f>CONCATENATE(応募者名簿!$B568)</f>
        <v/>
      </c>
      <c r="F550" s="15" t="str">
        <f>CONCATENATE(応募者名簿!$C568)</f>
        <v/>
      </c>
      <c r="G550" s="15" t="str">
        <f>CONCATENATE(応募者名簿!$D568)</f>
        <v/>
      </c>
    </row>
    <row r="551" spans="1:7" x14ac:dyDescent="0.4">
      <c r="A551" s="15" t="str">
        <f>CONCATENATE(応募者名簿!$B$8)</f>
        <v/>
      </c>
      <c r="B551" s="15" t="str">
        <f>CONCATENATE(応募者名簿!$B$11)</f>
        <v/>
      </c>
      <c r="C551" s="15" t="s">
        <v>38</v>
      </c>
      <c r="D551" s="15" t="str">
        <f>CONCATENATE(応募者名簿!$A569)</f>
        <v/>
      </c>
      <c r="E551" s="15" t="str">
        <f>CONCATENATE(応募者名簿!$B569)</f>
        <v/>
      </c>
      <c r="F551" s="15" t="str">
        <f>CONCATENATE(応募者名簿!$C569)</f>
        <v/>
      </c>
      <c r="G551" s="15" t="str">
        <f>CONCATENATE(応募者名簿!$D569)</f>
        <v/>
      </c>
    </row>
    <row r="552" spans="1:7" x14ac:dyDescent="0.4">
      <c r="A552" s="15" t="str">
        <f>CONCATENATE(応募者名簿!$B$8)</f>
        <v/>
      </c>
      <c r="B552" s="15" t="str">
        <f>CONCATENATE(応募者名簿!$B$11)</f>
        <v/>
      </c>
      <c r="C552" s="15" t="s">
        <v>38</v>
      </c>
      <c r="D552" s="15" t="str">
        <f>CONCATENATE(応募者名簿!$A570)</f>
        <v/>
      </c>
      <c r="E552" s="15" t="str">
        <f>CONCATENATE(応募者名簿!$B570)</f>
        <v/>
      </c>
      <c r="F552" s="15" t="str">
        <f>CONCATENATE(応募者名簿!$C570)</f>
        <v/>
      </c>
      <c r="G552" s="15" t="str">
        <f>CONCATENATE(応募者名簿!$D570)</f>
        <v/>
      </c>
    </row>
    <row r="553" spans="1:7" x14ac:dyDescent="0.4">
      <c r="A553" s="15" t="str">
        <f>CONCATENATE(応募者名簿!$B$8)</f>
        <v/>
      </c>
      <c r="B553" s="15" t="str">
        <f>CONCATENATE(応募者名簿!$B$11)</f>
        <v/>
      </c>
      <c r="C553" s="15" t="s">
        <v>38</v>
      </c>
      <c r="D553" s="15" t="str">
        <f>CONCATENATE(応募者名簿!$A571)</f>
        <v/>
      </c>
      <c r="E553" s="15" t="str">
        <f>CONCATENATE(応募者名簿!$B571)</f>
        <v/>
      </c>
      <c r="F553" s="15" t="str">
        <f>CONCATENATE(応募者名簿!$C571)</f>
        <v/>
      </c>
      <c r="G553" s="15" t="str">
        <f>CONCATENATE(応募者名簿!$D571)</f>
        <v/>
      </c>
    </row>
    <row r="554" spans="1:7" x14ac:dyDescent="0.4">
      <c r="A554" s="15" t="str">
        <f>CONCATENATE(応募者名簿!$B$8)</f>
        <v/>
      </c>
      <c r="B554" s="15" t="str">
        <f>CONCATENATE(応募者名簿!$B$11)</f>
        <v/>
      </c>
      <c r="C554" s="15" t="s">
        <v>38</v>
      </c>
      <c r="D554" s="15" t="str">
        <f>CONCATENATE(応募者名簿!$A572)</f>
        <v/>
      </c>
      <c r="E554" s="15" t="str">
        <f>CONCATENATE(応募者名簿!$B572)</f>
        <v/>
      </c>
      <c r="F554" s="15" t="str">
        <f>CONCATENATE(応募者名簿!$C572)</f>
        <v/>
      </c>
      <c r="G554" s="15" t="str">
        <f>CONCATENATE(応募者名簿!$D572)</f>
        <v/>
      </c>
    </row>
    <row r="555" spans="1:7" x14ac:dyDescent="0.4">
      <c r="A555" s="15" t="str">
        <f>CONCATENATE(応募者名簿!$B$8)</f>
        <v/>
      </c>
      <c r="B555" s="15" t="str">
        <f>CONCATENATE(応募者名簿!$B$11)</f>
        <v/>
      </c>
      <c r="C555" s="15" t="s">
        <v>38</v>
      </c>
      <c r="D555" s="15" t="str">
        <f>CONCATENATE(応募者名簿!$A573)</f>
        <v/>
      </c>
      <c r="E555" s="15" t="str">
        <f>CONCATENATE(応募者名簿!$B573)</f>
        <v/>
      </c>
      <c r="F555" s="15" t="str">
        <f>CONCATENATE(応募者名簿!$C573)</f>
        <v/>
      </c>
      <c r="G555" s="15" t="str">
        <f>CONCATENATE(応募者名簿!$D573)</f>
        <v/>
      </c>
    </row>
    <row r="556" spans="1:7" x14ac:dyDescent="0.4">
      <c r="A556" s="15" t="str">
        <f>CONCATENATE(応募者名簿!$B$8)</f>
        <v/>
      </c>
      <c r="B556" s="15" t="str">
        <f>CONCATENATE(応募者名簿!$B$11)</f>
        <v/>
      </c>
      <c r="C556" s="15" t="s">
        <v>38</v>
      </c>
      <c r="D556" s="15" t="str">
        <f>CONCATENATE(応募者名簿!$A574)</f>
        <v/>
      </c>
      <c r="E556" s="15" t="str">
        <f>CONCATENATE(応募者名簿!$B574)</f>
        <v/>
      </c>
      <c r="F556" s="15" t="str">
        <f>CONCATENATE(応募者名簿!$C574)</f>
        <v/>
      </c>
      <c r="G556" s="15" t="str">
        <f>CONCATENATE(応募者名簿!$D574)</f>
        <v/>
      </c>
    </row>
    <row r="557" spans="1:7" x14ac:dyDescent="0.4">
      <c r="A557" s="15" t="str">
        <f>CONCATENATE(応募者名簿!$B$8)</f>
        <v/>
      </c>
      <c r="B557" s="15" t="str">
        <f>CONCATENATE(応募者名簿!$B$11)</f>
        <v/>
      </c>
      <c r="C557" s="15" t="s">
        <v>38</v>
      </c>
      <c r="D557" s="15" t="str">
        <f>CONCATENATE(応募者名簿!$A575)</f>
        <v/>
      </c>
      <c r="E557" s="15" t="str">
        <f>CONCATENATE(応募者名簿!$B575)</f>
        <v/>
      </c>
      <c r="F557" s="15" t="str">
        <f>CONCATENATE(応募者名簿!$C575)</f>
        <v/>
      </c>
      <c r="G557" s="15" t="str">
        <f>CONCATENATE(応募者名簿!$D575)</f>
        <v/>
      </c>
    </row>
    <row r="558" spans="1:7" x14ac:dyDescent="0.4">
      <c r="A558" s="15" t="str">
        <f>CONCATENATE(応募者名簿!$B$8)</f>
        <v/>
      </c>
      <c r="B558" s="15" t="str">
        <f>CONCATENATE(応募者名簿!$B$11)</f>
        <v/>
      </c>
      <c r="C558" s="15" t="s">
        <v>38</v>
      </c>
      <c r="D558" s="15" t="str">
        <f>CONCATENATE(応募者名簿!$A576)</f>
        <v/>
      </c>
      <c r="E558" s="15" t="str">
        <f>CONCATENATE(応募者名簿!$B576)</f>
        <v/>
      </c>
      <c r="F558" s="15" t="str">
        <f>CONCATENATE(応募者名簿!$C576)</f>
        <v/>
      </c>
      <c r="G558" s="15" t="str">
        <f>CONCATENATE(応募者名簿!$D576)</f>
        <v/>
      </c>
    </row>
    <row r="559" spans="1:7" x14ac:dyDescent="0.4">
      <c r="A559" s="15" t="str">
        <f>CONCATENATE(応募者名簿!$B$8)</f>
        <v/>
      </c>
      <c r="B559" s="15" t="str">
        <f>CONCATENATE(応募者名簿!$B$11)</f>
        <v/>
      </c>
      <c r="C559" s="15" t="s">
        <v>38</v>
      </c>
      <c r="D559" s="15" t="str">
        <f>CONCATENATE(応募者名簿!$A577)</f>
        <v/>
      </c>
      <c r="E559" s="15" t="str">
        <f>CONCATENATE(応募者名簿!$B577)</f>
        <v/>
      </c>
      <c r="F559" s="15" t="str">
        <f>CONCATENATE(応募者名簿!$C577)</f>
        <v/>
      </c>
      <c r="G559" s="15" t="str">
        <f>CONCATENATE(応募者名簿!$D577)</f>
        <v/>
      </c>
    </row>
    <row r="560" spans="1:7" x14ac:dyDescent="0.4">
      <c r="A560" s="15" t="str">
        <f>CONCATENATE(応募者名簿!$B$8)</f>
        <v/>
      </c>
      <c r="B560" s="15" t="str">
        <f>CONCATENATE(応募者名簿!$B$11)</f>
        <v/>
      </c>
      <c r="C560" s="15" t="s">
        <v>38</v>
      </c>
      <c r="D560" s="15" t="str">
        <f>CONCATENATE(応募者名簿!$A578)</f>
        <v/>
      </c>
      <c r="E560" s="15" t="str">
        <f>CONCATENATE(応募者名簿!$B578)</f>
        <v/>
      </c>
      <c r="F560" s="15" t="str">
        <f>CONCATENATE(応募者名簿!$C578)</f>
        <v/>
      </c>
      <c r="G560" s="15" t="str">
        <f>CONCATENATE(応募者名簿!$D578)</f>
        <v/>
      </c>
    </row>
    <row r="561" spans="1:7" x14ac:dyDescent="0.4">
      <c r="A561" s="15" t="str">
        <f>CONCATENATE(応募者名簿!$B$8)</f>
        <v/>
      </c>
      <c r="B561" s="15" t="str">
        <f>CONCATENATE(応募者名簿!$B$11)</f>
        <v/>
      </c>
      <c r="C561" s="15" t="s">
        <v>38</v>
      </c>
      <c r="D561" s="15" t="str">
        <f>CONCATENATE(応募者名簿!$A579)</f>
        <v/>
      </c>
      <c r="E561" s="15" t="str">
        <f>CONCATENATE(応募者名簿!$B579)</f>
        <v/>
      </c>
      <c r="F561" s="15" t="str">
        <f>CONCATENATE(応募者名簿!$C579)</f>
        <v/>
      </c>
      <c r="G561" s="15" t="str">
        <f>CONCATENATE(応募者名簿!$D579)</f>
        <v/>
      </c>
    </row>
    <row r="562" spans="1:7" x14ac:dyDescent="0.4">
      <c r="A562" s="15" t="str">
        <f>CONCATENATE(応募者名簿!$B$8)</f>
        <v/>
      </c>
      <c r="B562" s="15" t="str">
        <f>CONCATENATE(応募者名簿!$B$11)</f>
        <v/>
      </c>
      <c r="C562" s="15" t="s">
        <v>38</v>
      </c>
      <c r="D562" s="15" t="str">
        <f>CONCATENATE(応募者名簿!$A580)</f>
        <v/>
      </c>
      <c r="E562" s="15" t="str">
        <f>CONCATENATE(応募者名簿!$B580)</f>
        <v/>
      </c>
      <c r="F562" s="15" t="str">
        <f>CONCATENATE(応募者名簿!$C580)</f>
        <v/>
      </c>
      <c r="G562" s="15" t="str">
        <f>CONCATENATE(応募者名簿!$D580)</f>
        <v/>
      </c>
    </row>
    <row r="563" spans="1:7" x14ac:dyDescent="0.4">
      <c r="A563" s="15" t="str">
        <f>CONCATENATE(応募者名簿!$B$8)</f>
        <v/>
      </c>
      <c r="B563" s="15" t="str">
        <f>CONCATENATE(応募者名簿!$B$11)</f>
        <v/>
      </c>
      <c r="C563" s="15" t="s">
        <v>38</v>
      </c>
      <c r="D563" s="15" t="str">
        <f>CONCATENATE(応募者名簿!$A581)</f>
        <v/>
      </c>
      <c r="E563" s="15" t="str">
        <f>CONCATENATE(応募者名簿!$B581)</f>
        <v/>
      </c>
      <c r="F563" s="15" t="str">
        <f>CONCATENATE(応募者名簿!$C581)</f>
        <v/>
      </c>
      <c r="G563" s="15" t="str">
        <f>CONCATENATE(応募者名簿!$D581)</f>
        <v/>
      </c>
    </row>
    <row r="564" spans="1:7" x14ac:dyDescent="0.4">
      <c r="A564" s="15" t="str">
        <f>CONCATENATE(応募者名簿!$B$8)</f>
        <v/>
      </c>
      <c r="B564" s="15" t="str">
        <f>CONCATENATE(応募者名簿!$B$11)</f>
        <v/>
      </c>
      <c r="C564" s="15" t="s">
        <v>38</v>
      </c>
      <c r="D564" s="15" t="str">
        <f>CONCATENATE(応募者名簿!$A582)</f>
        <v/>
      </c>
      <c r="E564" s="15" t="str">
        <f>CONCATENATE(応募者名簿!$B582)</f>
        <v/>
      </c>
      <c r="F564" s="15" t="str">
        <f>CONCATENATE(応募者名簿!$C582)</f>
        <v/>
      </c>
      <c r="G564" s="15" t="str">
        <f>CONCATENATE(応募者名簿!$D582)</f>
        <v/>
      </c>
    </row>
    <row r="565" spans="1:7" x14ac:dyDescent="0.4">
      <c r="A565" s="15" t="str">
        <f>CONCATENATE(応募者名簿!$B$8)</f>
        <v/>
      </c>
      <c r="B565" s="15" t="str">
        <f>CONCATENATE(応募者名簿!$B$11)</f>
        <v/>
      </c>
      <c r="C565" s="15" t="s">
        <v>38</v>
      </c>
      <c r="D565" s="15" t="str">
        <f>CONCATENATE(応募者名簿!$A583)</f>
        <v/>
      </c>
      <c r="E565" s="15" t="str">
        <f>CONCATENATE(応募者名簿!$B583)</f>
        <v/>
      </c>
      <c r="F565" s="15" t="str">
        <f>CONCATENATE(応募者名簿!$C583)</f>
        <v/>
      </c>
      <c r="G565" s="15" t="str">
        <f>CONCATENATE(応募者名簿!$D583)</f>
        <v/>
      </c>
    </row>
    <row r="566" spans="1:7" x14ac:dyDescent="0.4">
      <c r="A566" s="15" t="str">
        <f>CONCATENATE(応募者名簿!$B$8)</f>
        <v/>
      </c>
      <c r="B566" s="15" t="str">
        <f>CONCATENATE(応募者名簿!$B$11)</f>
        <v/>
      </c>
      <c r="C566" s="15" t="s">
        <v>38</v>
      </c>
      <c r="D566" s="15" t="str">
        <f>CONCATENATE(応募者名簿!$A584)</f>
        <v/>
      </c>
      <c r="E566" s="15" t="str">
        <f>CONCATENATE(応募者名簿!$B584)</f>
        <v/>
      </c>
      <c r="F566" s="15" t="str">
        <f>CONCATENATE(応募者名簿!$C584)</f>
        <v/>
      </c>
      <c r="G566" s="15" t="str">
        <f>CONCATENATE(応募者名簿!$D584)</f>
        <v/>
      </c>
    </row>
    <row r="567" spans="1:7" x14ac:dyDescent="0.4">
      <c r="A567" s="15" t="str">
        <f>CONCATENATE(応募者名簿!$B$8)</f>
        <v/>
      </c>
      <c r="B567" s="15" t="str">
        <f>CONCATENATE(応募者名簿!$B$11)</f>
        <v/>
      </c>
      <c r="C567" s="15" t="s">
        <v>38</v>
      </c>
      <c r="D567" s="15" t="str">
        <f>CONCATENATE(応募者名簿!$A585)</f>
        <v/>
      </c>
      <c r="E567" s="15" t="str">
        <f>CONCATENATE(応募者名簿!$B585)</f>
        <v/>
      </c>
      <c r="F567" s="15" t="str">
        <f>CONCATENATE(応募者名簿!$C585)</f>
        <v/>
      </c>
      <c r="G567" s="15" t="str">
        <f>CONCATENATE(応募者名簿!$D585)</f>
        <v/>
      </c>
    </row>
    <row r="568" spans="1:7" x14ac:dyDescent="0.4">
      <c r="A568" s="15" t="str">
        <f>CONCATENATE(応募者名簿!$B$8)</f>
        <v/>
      </c>
      <c r="B568" s="15" t="str">
        <f>CONCATENATE(応募者名簿!$B$11)</f>
        <v/>
      </c>
      <c r="C568" s="15" t="s">
        <v>38</v>
      </c>
      <c r="D568" s="15" t="str">
        <f>CONCATENATE(応募者名簿!$A586)</f>
        <v/>
      </c>
      <c r="E568" s="15" t="str">
        <f>CONCATENATE(応募者名簿!$B586)</f>
        <v/>
      </c>
      <c r="F568" s="15" t="str">
        <f>CONCATENATE(応募者名簿!$C586)</f>
        <v/>
      </c>
      <c r="G568" s="15" t="str">
        <f>CONCATENATE(応募者名簿!$D586)</f>
        <v/>
      </c>
    </row>
    <row r="569" spans="1:7" x14ac:dyDescent="0.4">
      <c r="A569" s="15" t="str">
        <f>CONCATENATE(応募者名簿!$B$8)</f>
        <v/>
      </c>
      <c r="B569" s="15" t="str">
        <f>CONCATENATE(応募者名簿!$B$11)</f>
        <v/>
      </c>
      <c r="C569" s="15" t="s">
        <v>38</v>
      </c>
      <c r="D569" s="15" t="str">
        <f>CONCATENATE(応募者名簿!$A587)</f>
        <v/>
      </c>
      <c r="E569" s="15" t="str">
        <f>CONCATENATE(応募者名簿!$B587)</f>
        <v/>
      </c>
      <c r="F569" s="15" t="str">
        <f>CONCATENATE(応募者名簿!$C587)</f>
        <v/>
      </c>
      <c r="G569" s="15" t="str">
        <f>CONCATENATE(応募者名簿!$D587)</f>
        <v/>
      </c>
    </row>
    <row r="570" spans="1:7" x14ac:dyDescent="0.4">
      <c r="A570" s="15" t="str">
        <f>CONCATENATE(応募者名簿!$B$8)</f>
        <v/>
      </c>
      <c r="B570" s="15" t="str">
        <f>CONCATENATE(応募者名簿!$B$11)</f>
        <v/>
      </c>
      <c r="C570" s="15" t="s">
        <v>38</v>
      </c>
      <c r="D570" s="15" t="str">
        <f>CONCATENATE(応募者名簿!$A588)</f>
        <v/>
      </c>
      <c r="E570" s="15" t="str">
        <f>CONCATENATE(応募者名簿!$B588)</f>
        <v/>
      </c>
      <c r="F570" s="15" t="str">
        <f>CONCATENATE(応募者名簿!$C588)</f>
        <v/>
      </c>
      <c r="G570" s="15" t="str">
        <f>CONCATENATE(応募者名簿!$D588)</f>
        <v/>
      </c>
    </row>
    <row r="571" spans="1:7" x14ac:dyDescent="0.4">
      <c r="A571" s="15" t="str">
        <f>CONCATENATE(応募者名簿!$B$8)</f>
        <v/>
      </c>
      <c r="B571" s="15" t="str">
        <f>CONCATENATE(応募者名簿!$B$11)</f>
        <v/>
      </c>
      <c r="C571" s="15" t="s">
        <v>38</v>
      </c>
      <c r="D571" s="15" t="str">
        <f>CONCATENATE(応募者名簿!$A589)</f>
        <v/>
      </c>
      <c r="E571" s="15" t="str">
        <f>CONCATENATE(応募者名簿!$B589)</f>
        <v/>
      </c>
      <c r="F571" s="15" t="str">
        <f>CONCATENATE(応募者名簿!$C589)</f>
        <v/>
      </c>
      <c r="G571" s="15" t="str">
        <f>CONCATENATE(応募者名簿!$D589)</f>
        <v/>
      </c>
    </row>
    <row r="572" spans="1:7" x14ac:dyDescent="0.4">
      <c r="A572" s="15" t="str">
        <f>CONCATENATE(応募者名簿!$B$8)</f>
        <v/>
      </c>
      <c r="B572" s="15" t="str">
        <f>CONCATENATE(応募者名簿!$B$11)</f>
        <v/>
      </c>
      <c r="C572" s="15" t="s">
        <v>38</v>
      </c>
      <c r="D572" s="15" t="str">
        <f>CONCATENATE(応募者名簿!$A590)</f>
        <v/>
      </c>
      <c r="E572" s="15" t="str">
        <f>CONCATENATE(応募者名簿!$B590)</f>
        <v/>
      </c>
      <c r="F572" s="15" t="str">
        <f>CONCATENATE(応募者名簿!$C590)</f>
        <v/>
      </c>
      <c r="G572" s="15" t="str">
        <f>CONCATENATE(応募者名簿!$D590)</f>
        <v/>
      </c>
    </row>
    <row r="573" spans="1:7" x14ac:dyDescent="0.4">
      <c r="A573" s="15" t="str">
        <f>CONCATENATE(応募者名簿!$B$8)</f>
        <v/>
      </c>
      <c r="B573" s="15" t="str">
        <f>CONCATENATE(応募者名簿!$B$11)</f>
        <v/>
      </c>
      <c r="C573" s="15" t="s">
        <v>38</v>
      </c>
      <c r="D573" s="15" t="str">
        <f>CONCATENATE(応募者名簿!$A591)</f>
        <v/>
      </c>
      <c r="E573" s="15" t="str">
        <f>CONCATENATE(応募者名簿!$B591)</f>
        <v/>
      </c>
      <c r="F573" s="15" t="str">
        <f>CONCATENATE(応募者名簿!$C591)</f>
        <v/>
      </c>
      <c r="G573" s="15" t="str">
        <f>CONCATENATE(応募者名簿!$D591)</f>
        <v/>
      </c>
    </row>
    <row r="574" spans="1:7" x14ac:dyDescent="0.4">
      <c r="A574" s="15" t="str">
        <f>CONCATENATE(応募者名簿!$B$8)</f>
        <v/>
      </c>
      <c r="B574" s="15" t="str">
        <f>CONCATENATE(応募者名簿!$B$11)</f>
        <v/>
      </c>
      <c r="C574" s="15" t="s">
        <v>38</v>
      </c>
      <c r="D574" s="15" t="str">
        <f>CONCATENATE(応募者名簿!$A592)</f>
        <v/>
      </c>
      <c r="E574" s="15" t="str">
        <f>CONCATENATE(応募者名簿!$B592)</f>
        <v/>
      </c>
      <c r="F574" s="15" t="str">
        <f>CONCATENATE(応募者名簿!$C592)</f>
        <v/>
      </c>
      <c r="G574" s="15" t="str">
        <f>CONCATENATE(応募者名簿!$D592)</f>
        <v/>
      </c>
    </row>
    <row r="575" spans="1:7" x14ac:dyDescent="0.4">
      <c r="A575" s="15" t="str">
        <f>CONCATENATE(応募者名簿!$B$8)</f>
        <v/>
      </c>
      <c r="B575" s="15" t="str">
        <f>CONCATENATE(応募者名簿!$B$11)</f>
        <v/>
      </c>
      <c r="C575" s="15" t="s">
        <v>38</v>
      </c>
      <c r="D575" s="15" t="str">
        <f>CONCATENATE(応募者名簿!$A593)</f>
        <v/>
      </c>
      <c r="E575" s="15" t="str">
        <f>CONCATENATE(応募者名簿!$B593)</f>
        <v/>
      </c>
      <c r="F575" s="15" t="str">
        <f>CONCATENATE(応募者名簿!$C593)</f>
        <v/>
      </c>
      <c r="G575" s="15" t="str">
        <f>CONCATENATE(応募者名簿!$D593)</f>
        <v/>
      </c>
    </row>
    <row r="576" spans="1:7" x14ac:dyDescent="0.4">
      <c r="A576" s="15" t="str">
        <f>CONCATENATE(応募者名簿!$B$8)</f>
        <v/>
      </c>
      <c r="B576" s="15" t="str">
        <f>CONCATENATE(応募者名簿!$B$11)</f>
        <v/>
      </c>
      <c r="C576" s="15" t="s">
        <v>38</v>
      </c>
      <c r="D576" s="15" t="str">
        <f>CONCATENATE(応募者名簿!$A594)</f>
        <v/>
      </c>
      <c r="E576" s="15" t="str">
        <f>CONCATENATE(応募者名簿!$B594)</f>
        <v/>
      </c>
      <c r="F576" s="15" t="str">
        <f>CONCATENATE(応募者名簿!$C594)</f>
        <v/>
      </c>
      <c r="G576" s="15" t="str">
        <f>CONCATENATE(応募者名簿!$D594)</f>
        <v/>
      </c>
    </row>
    <row r="577" spans="1:7" x14ac:dyDescent="0.4">
      <c r="A577" s="15" t="str">
        <f>CONCATENATE(応募者名簿!$B$8)</f>
        <v/>
      </c>
      <c r="B577" s="15" t="str">
        <f>CONCATENATE(応募者名簿!$B$11)</f>
        <v/>
      </c>
      <c r="C577" s="15" t="s">
        <v>38</v>
      </c>
      <c r="D577" s="15" t="str">
        <f>CONCATENATE(応募者名簿!$A595)</f>
        <v/>
      </c>
      <c r="E577" s="15" t="str">
        <f>CONCATENATE(応募者名簿!$B595)</f>
        <v/>
      </c>
      <c r="F577" s="15" t="str">
        <f>CONCATENATE(応募者名簿!$C595)</f>
        <v/>
      </c>
      <c r="G577" s="15" t="str">
        <f>CONCATENATE(応募者名簿!$D595)</f>
        <v/>
      </c>
    </row>
    <row r="578" spans="1:7" x14ac:dyDescent="0.4">
      <c r="A578" s="15" t="str">
        <f>CONCATENATE(応募者名簿!$B$8)</f>
        <v/>
      </c>
      <c r="B578" s="15" t="str">
        <f>CONCATENATE(応募者名簿!$B$11)</f>
        <v/>
      </c>
      <c r="C578" s="15" t="s">
        <v>38</v>
      </c>
      <c r="D578" s="15" t="str">
        <f>CONCATENATE(応募者名簿!$A596)</f>
        <v/>
      </c>
      <c r="E578" s="15" t="str">
        <f>CONCATENATE(応募者名簿!$B596)</f>
        <v/>
      </c>
      <c r="F578" s="15" t="str">
        <f>CONCATENATE(応募者名簿!$C596)</f>
        <v/>
      </c>
      <c r="G578" s="15" t="str">
        <f>CONCATENATE(応募者名簿!$D596)</f>
        <v/>
      </c>
    </row>
    <row r="579" spans="1:7" x14ac:dyDescent="0.4">
      <c r="A579" s="15" t="str">
        <f>CONCATENATE(応募者名簿!$B$8)</f>
        <v/>
      </c>
      <c r="B579" s="15" t="str">
        <f>CONCATENATE(応募者名簿!$B$11)</f>
        <v/>
      </c>
      <c r="C579" s="15" t="s">
        <v>38</v>
      </c>
      <c r="D579" s="15" t="str">
        <f>CONCATENATE(応募者名簿!$A597)</f>
        <v/>
      </c>
      <c r="E579" s="15" t="str">
        <f>CONCATENATE(応募者名簿!$B597)</f>
        <v/>
      </c>
      <c r="F579" s="15" t="str">
        <f>CONCATENATE(応募者名簿!$C597)</f>
        <v/>
      </c>
      <c r="G579" s="15" t="str">
        <f>CONCATENATE(応募者名簿!$D597)</f>
        <v/>
      </c>
    </row>
    <row r="580" spans="1:7" x14ac:dyDescent="0.4">
      <c r="A580" s="15" t="str">
        <f>CONCATENATE(応募者名簿!$B$8)</f>
        <v/>
      </c>
      <c r="B580" s="15" t="str">
        <f>CONCATENATE(応募者名簿!$B$11)</f>
        <v/>
      </c>
      <c r="C580" s="15" t="s">
        <v>38</v>
      </c>
      <c r="D580" s="15" t="str">
        <f>CONCATENATE(応募者名簿!$A598)</f>
        <v/>
      </c>
      <c r="E580" s="15" t="str">
        <f>CONCATENATE(応募者名簿!$B598)</f>
        <v/>
      </c>
      <c r="F580" s="15" t="str">
        <f>CONCATENATE(応募者名簿!$C598)</f>
        <v/>
      </c>
      <c r="G580" s="15" t="str">
        <f>CONCATENATE(応募者名簿!$D598)</f>
        <v/>
      </c>
    </row>
    <row r="581" spans="1:7" x14ac:dyDescent="0.4">
      <c r="A581" s="15" t="str">
        <f>CONCATENATE(応募者名簿!$B$8)</f>
        <v/>
      </c>
      <c r="B581" s="15" t="str">
        <f>CONCATENATE(応募者名簿!$B$11)</f>
        <v/>
      </c>
      <c r="C581" s="15" t="s">
        <v>38</v>
      </c>
      <c r="D581" s="15" t="str">
        <f>CONCATENATE(応募者名簿!$A599)</f>
        <v/>
      </c>
      <c r="E581" s="15" t="str">
        <f>CONCATENATE(応募者名簿!$B599)</f>
        <v/>
      </c>
      <c r="F581" s="15" t="str">
        <f>CONCATENATE(応募者名簿!$C599)</f>
        <v/>
      </c>
      <c r="G581" s="15" t="str">
        <f>CONCATENATE(応募者名簿!$D599)</f>
        <v/>
      </c>
    </row>
    <row r="582" spans="1:7" x14ac:dyDescent="0.4">
      <c r="A582" s="15" t="str">
        <f>CONCATENATE(応募者名簿!$B$8)</f>
        <v/>
      </c>
      <c r="B582" s="15" t="str">
        <f>CONCATENATE(応募者名簿!$B$11)</f>
        <v/>
      </c>
      <c r="C582" s="15" t="s">
        <v>38</v>
      </c>
      <c r="D582" s="15" t="str">
        <f>CONCATENATE(応募者名簿!$A600)</f>
        <v/>
      </c>
      <c r="E582" s="15" t="str">
        <f>CONCATENATE(応募者名簿!$B600)</f>
        <v/>
      </c>
      <c r="F582" s="15" t="str">
        <f>CONCATENATE(応募者名簿!$C600)</f>
        <v/>
      </c>
      <c r="G582" s="15" t="str">
        <f>CONCATENATE(応募者名簿!$D600)</f>
        <v/>
      </c>
    </row>
    <row r="583" spans="1:7" x14ac:dyDescent="0.4">
      <c r="A583" s="15" t="str">
        <f>CONCATENATE(応募者名簿!$B$8)</f>
        <v/>
      </c>
      <c r="B583" s="15" t="str">
        <f>CONCATENATE(応募者名簿!$B$11)</f>
        <v/>
      </c>
      <c r="C583" s="15" t="s">
        <v>38</v>
      </c>
      <c r="D583" s="15" t="str">
        <f>CONCATENATE(応募者名簿!$A601)</f>
        <v/>
      </c>
      <c r="E583" s="15" t="str">
        <f>CONCATENATE(応募者名簿!$B601)</f>
        <v/>
      </c>
      <c r="F583" s="15" t="str">
        <f>CONCATENATE(応募者名簿!$C601)</f>
        <v/>
      </c>
      <c r="G583" s="15" t="str">
        <f>CONCATENATE(応募者名簿!$D601)</f>
        <v/>
      </c>
    </row>
    <row r="584" spans="1:7" x14ac:dyDescent="0.4">
      <c r="A584" s="15" t="str">
        <f>CONCATENATE(応募者名簿!$B$8)</f>
        <v/>
      </c>
      <c r="B584" s="15" t="str">
        <f>CONCATENATE(応募者名簿!$B$11)</f>
        <v/>
      </c>
      <c r="C584" s="15" t="s">
        <v>38</v>
      </c>
      <c r="D584" s="15" t="str">
        <f>CONCATENATE(応募者名簿!$A602)</f>
        <v/>
      </c>
      <c r="E584" s="15" t="str">
        <f>CONCATENATE(応募者名簿!$B602)</f>
        <v/>
      </c>
      <c r="F584" s="15" t="str">
        <f>CONCATENATE(応募者名簿!$C602)</f>
        <v/>
      </c>
      <c r="G584" s="15" t="str">
        <f>CONCATENATE(応募者名簿!$D602)</f>
        <v/>
      </c>
    </row>
    <row r="585" spans="1:7" x14ac:dyDescent="0.4">
      <c r="A585" s="15" t="str">
        <f>CONCATENATE(応募者名簿!$B$8)</f>
        <v/>
      </c>
      <c r="B585" s="15" t="str">
        <f>CONCATENATE(応募者名簿!$B$11)</f>
        <v/>
      </c>
      <c r="C585" s="15" t="s">
        <v>38</v>
      </c>
      <c r="D585" s="15" t="str">
        <f>CONCATENATE(応募者名簿!$A603)</f>
        <v/>
      </c>
      <c r="E585" s="15" t="str">
        <f>CONCATENATE(応募者名簿!$B603)</f>
        <v/>
      </c>
      <c r="F585" s="15" t="str">
        <f>CONCATENATE(応募者名簿!$C603)</f>
        <v/>
      </c>
      <c r="G585" s="15" t="str">
        <f>CONCATENATE(応募者名簿!$D603)</f>
        <v/>
      </c>
    </row>
    <row r="586" spans="1:7" x14ac:dyDescent="0.4">
      <c r="A586" s="15" t="str">
        <f>CONCATENATE(応募者名簿!$B$8)</f>
        <v/>
      </c>
      <c r="B586" s="15" t="str">
        <f>CONCATENATE(応募者名簿!$B$11)</f>
        <v/>
      </c>
      <c r="C586" s="15" t="s">
        <v>38</v>
      </c>
      <c r="D586" s="15" t="str">
        <f>CONCATENATE(応募者名簿!$A604)</f>
        <v/>
      </c>
      <c r="E586" s="15" t="str">
        <f>CONCATENATE(応募者名簿!$B604)</f>
        <v/>
      </c>
      <c r="F586" s="15" t="str">
        <f>CONCATENATE(応募者名簿!$C604)</f>
        <v/>
      </c>
      <c r="G586" s="15" t="str">
        <f>CONCATENATE(応募者名簿!$D604)</f>
        <v/>
      </c>
    </row>
    <row r="587" spans="1:7" x14ac:dyDescent="0.4">
      <c r="A587" s="15" t="str">
        <f>CONCATENATE(応募者名簿!$B$8)</f>
        <v/>
      </c>
      <c r="B587" s="15" t="str">
        <f>CONCATENATE(応募者名簿!$B$11)</f>
        <v/>
      </c>
      <c r="C587" s="15" t="s">
        <v>38</v>
      </c>
      <c r="D587" s="15" t="str">
        <f>CONCATENATE(応募者名簿!$A605)</f>
        <v/>
      </c>
      <c r="E587" s="15" t="str">
        <f>CONCATENATE(応募者名簿!$B605)</f>
        <v/>
      </c>
      <c r="F587" s="15" t="str">
        <f>CONCATENATE(応募者名簿!$C605)</f>
        <v/>
      </c>
      <c r="G587" s="15" t="str">
        <f>CONCATENATE(応募者名簿!$D605)</f>
        <v/>
      </c>
    </row>
    <row r="588" spans="1:7" x14ac:dyDescent="0.4">
      <c r="A588" s="15" t="str">
        <f>CONCATENATE(応募者名簿!$B$8)</f>
        <v/>
      </c>
      <c r="B588" s="15" t="str">
        <f>CONCATENATE(応募者名簿!$B$11)</f>
        <v/>
      </c>
      <c r="C588" s="15" t="s">
        <v>38</v>
      </c>
      <c r="D588" s="15" t="str">
        <f>CONCATENATE(応募者名簿!$A606)</f>
        <v/>
      </c>
      <c r="E588" s="15" t="str">
        <f>CONCATENATE(応募者名簿!$B606)</f>
        <v/>
      </c>
      <c r="F588" s="15" t="str">
        <f>CONCATENATE(応募者名簿!$C606)</f>
        <v/>
      </c>
      <c r="G588" s="15" t="str">
        <f>CONCATENATE(応募者名簿!$D606)</f>
        <v/>
      </c>
    </row>
    <row r="589" spans="1:7" x14ac:dyDescent="0.4">
      <c r="A589" s="15" t="str">
        <f>CONCATENATE(応募者名簿!$B$8)</f>
        <v/>
      </c>
      <c r="B589" s="15" t="str">
        <f>CONCATENATE(応募者名簿!$B$11)</f>
        <v/>
      </c>
      <c r="C589" s="15" t="s">
        <v>38</v>
      </c>
      <c r="D589" s="15" t="str">
        <f>CONCATENATE(応募者名簿!$A607)</f>
        <v/>
      </c>
      <c r="E589" s="15" t="str">
        <f>CONCATENATE(応募者名簿!$B607)</f>
        <v/>
      </c>
      <c r="F589" s="15" t="str">
        <f>CONCATENATE(応募者名簿!$C607)</f>
        <v/>
      </c>
      <c r="G589" s="15" t="str">
        <f>CONCATENATE(応募者名簿!$D607)</f>
        <v/>
      </c>
    </row>
    <row r="590" spans="1:7" x14ac:dyDescent="0.4">
      <c r="A590" s="15" t="str">
        <f>CONCATENATE(応募者名簿!$B$8)</f>
        <v/>
      </c>
      <c r="B590" s="15" t="str">
        <f>CONCATENATE(応募者名簿!$B$11)</f>
        <v/>
      </c>
      <c r="C590" s="15" t="s">
        <v>38</v>
      </c>
      <c r="D590" s="15" t="str">
        <f>CONCATENATE(応募者名簿!$A608)</f>
        <v/>
      </c>
      <c r="E590" s="15" t="str">
        <f>CONCATENATE(応募者名簿!$B608)</f>
        <v/>
      </c>
      <c r="F590" s="15" t="str">
        <f>CONCATENATE(応募者名簿!$C608)</f>
        <v/>
      </c>
      <c r="G590" s="15" t="str">
        <f>CONCATENATE(応募者名簿!$D608)</f>
        <v/>
      </c>
    </row>
    <row r="591" spans="1:7" x14ac:dyDescent="0.4">
      <c r="A591" s="15" t="str">
        <f>CONCATENATE(応募者名簿!$B$8)</f>
        <v/>
      </c>
      <c r="B591" s="15" t="str">
        <f>CONCATENATE(応募者名簿!$B$11)</f>
        <v/>
      </c>
      <c r="C591" s="15" t="s">
        <v>38</v>
      </c>
      <c r="D591" s="15" t="str">
        <f>CONCATENATE(応募者名簿!$A609)</f>
        <v/>
      </c>
      <c r="E591" s="15" t="str">
        <f>CONCATENATE(応募者名簿!$B609)</f>
        <v/>
      </c>
      <c r="F591" s="15" t="str">
        <f>CONCATENATE(応募者名簿!$C609)</f>
        <v/>
      </c>
      <c r="G591" s="15" t="str">
        <f>CONCATENATE(応募者名簿!$D609)</f>
        <v/>
      </c>
    </row>
    <row r="592" spans="1:7" x14ac:dyDescent="0.4">
      <c r="A592" s="15" t="str">
        <f>CONCATENATE(応募者名簿!$B$8)</f>
        <v/>
      </c>
      <c r="B592" s="15" t="str">
        <f>CONCATENATE(応募者名簿!$B$11)</f>
        <v/>
      </c>
      <c r="C592" s="15" t="s">
        <v>38</v>
      </c>
      <c r="D592" s="15" t="str">
        <f>CONCATENATE(応募者名簿!$A610)</f>
        <v/>
      </c>
      <c r="E592" s="15" t="str">
        <f>CONCATENATE(応募者名簿!$B610)</f>
        <v/>
      </c>
      <c r="F592" s="15" t="str">
        <f>CONCATENATE(応募者名簿!$C610)</f>
        <v/>
      </c>
      <c r="G592" s="15" t="str">
        <f>CONCATENATE(応募者名簿!$D610)</f>
        <v/>
      </c>
    </row>
    <row r="593" spans="1:7" x14ac:dyDescent="0.4">
      <c r="A593" s="15" t="str">
        <f>CONCATENATE(応募者名簿!$B$8)</f>
        <v/>
      </c>
      <c r="B593" s="15" t="str">
        <f>CONCATENATE(応募者名簿!$B$11)</f>
        <v/>
      </c>
      <c r="C593" s="15" t="s">
        <v>38</v>
      </c>
      <c r="D593" s="15" t="str">
        <f>CONCATENATE(応募者名簿!$A611)</f>
        <v/>
      </c>
      <c r="E593" s="15" t="str">
        <f>CONCATENATE(応募者名簿!$B611)</f>
        <v/>
      </c>
      <c r="F593" s="15" t="str">
        <f>CONCATENATE(応募者名簿!$C611)</f>
        <v/>
      </c>
      <c r="G593" s="15" t="str">
        <f>CONCATENATE(応募者名簿!$D611)</f>
        <v/>
      </c>
    </row>
    <row r="594" spans="1:7" x14ac:dyDescent="0.4">
      <c r="A594" s="15" t="str">
        <f>CONCATENATE(応募者名簿!$B$8)</f>
        <v/>
      </c>
      <c r="B594" s="15" t="str">
        <f>CONCATENATE(応募者名簿!$B$11)</f>
        <v/>
      </c>
      <c r="C594" s="15" t="s">
        <v>38</v>
      </c>
      <c r="D594" s="15" t="str">
        <f>CONCATENATE(応募者名簿!$A612)</f>
        <v/>
      </c>
      <c r="E594" s="15" t="str">
        <f>CONCATENATE(応募者名簿!$B612)</f>
        <v/>
      </c>
      <c r="F594" s="15" t="str">
        <f>CONCATENATE(応募者名簿!$C612)</f>
        <v/>
      </c>
      <c r="G594" s="15" t="str">
        <f>CONCATENATE(応募者名簿!$D612)</f>
        <v/>
      </c>
    </row>
    <row r="595" spans="1:7" x14ac:dyDescent="0.4">
      <c r="A595" s="15" t="str">
        <f>CONCATENATE(応募者名簿!$B$8)</f>
        <v/>
      </c>
      <c r="B595" s="15" t="str">
        <f>CONCATENATE(応募者名簿!$B$11)</f>
        <v/>
      </c>
      <c r="C595" s="15" t="s">
        <v>38</v>
      </c>
      <c r="D595" s="15" t="str">
        <f>CONCATENATE(応募者名簿!$A613)</f>
        <v/>
      </c>
      <c r="E595" s="15" t="str">
        <f>CONCATENATE(応募者名簿!$B613)</f>
        <v/>
      </c>
      <c r="F595" s="15" t="str">
        <f>CONCATENATE(応募者名簿!$C613)</f>
        <v/>
      </c>
      <c r="G595" s="15" t="str">
        <f>CONCATENATE(応募者名簿!$D613)</f>
        <v/>
      </c>
    </row>
    <row r="596" spans="1:7" x14ac:dyDescent="0.4">
      <c r="A596" s="15" t="str">
        <f>CONCATENATE(応募者名簿!$B$8)</f>
        <v/>
      </c>
      <c r="B596" s="15" t="str">
        <f>CONCATENATE(応募者名簿!$B$11)</f>
        <v/>
      </c>
      <c r="C596" s="15" t="s">
        <v>38</v>
      </c>
      <c r="D596" s="15" t="str">
        <f>CONCATENATE(応募者名簿!$A614)</f>
        <v/>
      </c>
      <c r="E596" s="15" t="str">
        <f>CONCATENATE(応募者名簿!$B614)</f>
        <v/>
      </c>
      <c r="F596" s="15" t="str">
        <f>CONCATENATE(応募者名簿!$C614)</f>
        <v/>
      </c>
      <c r="G596" s="15" t="str">
        <f>CONCATENATE(応募者名簿!$D614)</f>
        <v/>
      </c>
    </row>
    <row r="597" spans="1:7" x14ac:dyDescent="0.4">
      <c r="A597" s="15" t="str">
        <f>CONCATENATE(応募者名簿!$B$8)</f>
        <v/>
      </c>
      <c r="B597" s="15" t="str">
        <f>CONCATENATE(応募者名簿!$B$11)</f>
        <v/>
      </c>
      <c r="C597" s="15" t="s">
        <v>38</v>
      </c>
      <c r="D597" s="15" t="str">
        <f>CONCATENATE(応募者名簿!$A615)</f>
        <v/>
      </c>
      <c r="E597" s="15" t="str">
        <f>CONCATENATE(応募者名簿!$B615)</f>
        <v/>
      </c>
      <c r="F597" s="15" t="str">
        <f>CONCATENATE(応募者名簿!$C615)</f>
        <v/>
      </c>
      <c r="G597" s="15" t="str">
        <f>CONCATENATE(応募者名簿!$D615)</f>
        <v/>
      </c>
    </row>
    <row r="598" spans="1:7" x14ac:dyDescent="0.4">
      <c r="A598" s="15" t="str">
        <f>CONCATENATE(応募者名簿!$B$8)</f>
        <v/>
      </c>
      <c r="B598" s="15" t="str">
        <f>CONCATENATE(応募者名簿!$B$11)</f>
        <v/>
      </c>
      <c r="C598" s="15" t="s">
        <v>38</v>
      </c>
      <c r="D598" s="15" t="str">
        <f>CONCATENATE(応募者名簿!$A616)</f>
        <v/>
      </c>
      <c r="E598" s="15" t="str">
        <f>CONCATENATE(応募者名簿!$B616)</f>
        <v/>
      </c>
      <c r="F598" s="15" t="str">
        <f>CONCATENATE(応募者名簿!$C616)</f>
        <v/>
      </c>
      <c r="G598" s="15" t="str">
        <f>CONCATENATE(応募者名簿!$D616)</f>
        <v/>
      </c>
    </row>
    <row r="599" spans="1:7" x14ac:dyDescent="0.4">
      <c r="A599" s="15" t="str">
        <f>CONCATENATE(応募者名簿!$B$8)</f>
        <v/>
      </c>
      <c r="B599" s="15" t="str">
        <f>CONCATENATE(応募者名簿!$B$11)</f>
        <v/>
      </c>
      <c r="C599" s="15" t="s">
        <v>38</v>
      </c>
      <c r="D599" s="15" t="str">
        <f>CONCATENATE(応募者名簿!$A617)</f>
        <v/>
      </c>
      <c r="E599" s="15" t="str">
        <f>CONCATENATE(応募者名簿!$B617)</f>
        <v/>
      </c>
      <c r="F599" s="15" t="str">
        <f>CONCATENATE(応募者名簿!$C617)</f>
        <v/>
      </c>
      <c r="G599" s="15" t="str">
        <f>CONCATENATE(応募者名簿!$D617)</f>
        <v/>
      </c>
    </row>
    <row r="600" spans="1:7" x14ac:dyDescent="0.4">
      <c r="A600" s="15" t="str">
        <f>CONCATENATE(応募者名簿!$B$8)</f>
        <v/>
      </c>
      <c r="B600" s="15" t="str">
        <f>CONCATENATE(応募者名簿!$B$11)</f>
        <v/>
      </c>
      <c r="C600" s="15" t="s">
        <v>38</v>
      </c>
      <c r="D600" s="15" t="str">
        <f>CONCATENATE(応募者名簿!$A618)</f>
        <v/>
      </c>
      <c r="E600" s="15" t="str">
        <f>CONCATENATE(応募者名簿!$B618)</f>
        <v/>
      </c>
      <c r="F600" s="15" t="str">
        <f>CONCATENATE(応募者名簿!$C618)</f>
        <v/>
      </c>
      <c r="G600" s="15" t="str">
        <f>CONCATENATE(応募者名簿!$D618)</f>
        <v/>
      </c>
    </row>
    <row r="601" spans="1:7" x14ac:dyDescent="0.4">
      <c r="A601" s="15" t="str">
        <f>CONCATENATE(応募者名簿!$B$8)</f>
        <v/>
      </c>
      <c r="B601" s="15" t="str">
        <f>CONCATENATE(応募者名簿!$B$11)</f>
        <v/>
      </c>
      <c r="C601" s="15" t="s">
        <v>38</v>
      </c>
      <c r="D601" s="15" t="str">
        <f>CONCATENATE(応募者名簿!$A619)</f>
        <v/>
      </c>
      <c r="E601" s="15" t="str">
        <f>CONCATENATE(応募者名簿!$B619)</f>
        <v/>
      </c>
      <c r="F601" s="15" t="str">
        <f>CONCATENATE(応募者名簿!$C619)</f>
        <v/>
      </c>
      <c r="G601" s="15" t="str">
        <f>CONCATENATE(応募者名簿!$D619)</f>
        <v/>
      </c>
    </row>
    <row r="602" spans="1:7" x14ac:dyDescent="0.4">
      <c r="A602" s="15" t="str">
        <f>CONCATENATE(応募者名簿!$B$8)</f>
        <v/>
      </c>
      <c r="B602" s="15" t="str">
        <f>CONCATENATE(応募者名簿!$B$11)</f>
        <v/>
      </c>
      <c r="C602" s="15" t="s">
        <v>38</v>
      </c>
      <c r="D602" s="15" t="str">
        <f>CONCATENATE(応募者名簿!$A620)</f>
        <v/>
      </c>
      <c r="E602" s="15" t="str">
        <f>CONCATENATE(応募者名簿!$B620)</f>
        <v/>
      </c>
      <c r="F602" s="15" t="str">
        <f>CONCATENATE(応募者名簿!$C620)</f>
        <v/>
      </c>
      <c r="G602" s="15" t="str">
        <f>CONCATENATE(応募者名簿!$D620)</f>
        <v/>
      </c>
    </row>
    <row r="603" spans="1:7" x14ac:dyDescent="0.4">
      <c r="A603" s="15" t="str">
        <f>CONCATENATE(応募者名簿!$B$8)</f>
        <v/>
      </c>
      <c r="B603" s="15" t="str">
        <f>CONCATENATE(応募者名簿!$B$11)</f>
        <v/>
      </c>
      <c r="C603" s="15" t="s">
        <v>38</v>
      </c>
      <c r="D603" s="15" t="str">
        <f>CONCATENATE(応募者名簿!$A621)</f>
        <v/>
      </c>
      <c r="E603" s="15" t="str">
        <f>CONCATENATE(応募者名簿!$B621)</f>
        <v/>
      </c>
      <c r="F603" s="15" t="str">
        <f>CONCATENATE(応募者名簿!$C621)</f>
        <v/>
      </c>
      <c r="G603" s="15" t="str">
        <f>CONCATENATE(応募者名簿!$D621)</f>
        <v/>
      </c>
    </row>
    <row r="604" spans="1:7" x14ac:dyDescent="0.4">
      <c r="A604" s="15" t="str">
        <f>CONCATENATE(応募者名簿!$B$8)</f>
        <v/>
      </c>
      <c r="B604" s="15" t="str">
        <f>CONCATENATE(応募者名簿!$B$11)</f>
        <v/>
      </c>
      <c r="C604" s="15" t="s">
        <v>38</v>
      </c>
      <c r="D604" s="15" t="str">
        <f>CONCATENATE(応募者名簿!$A622)</f>
        <v/>
      </c>
      <c r="E604" s="15" t="str">
        <f>CONCATENATE(応募者名簿!$B622)</f>
        <v/>
      </c>
      <c r="F604" s="15" t="str">
        <f>CONCATENATE(応募者名簿!$C622)</f>
        <v/>
      </c>
      <c r="G604" s="15" t="str">
        <f>CONCATENATE(応募者名簿!$D622)</f>
        <v/>
      </c>
    </row>
    <row r="605" spans="1:7" x14ac:dyDescent="0.4">
      <c r="A605" s="15" t="str">
        <f>CONCATENATE(応募者名簿!$B$8)</f>
        <v/>
      </c>
      <c r="B605" s="15" t="str">
        <f>CONCATENATE(応募者名簿!$B$11)</f>
        <v/>
      </c>
      <c r="C605" s="15" t="s">
        <v>38</v>
      </c>
      <c r="D605" s="15" t="str">
        <f>CONCATENATE(応募者名簿!$A623)</f>
        <v/>
      </c>
      <c r="E605" s="15" t="str">
        <f>CONCATENATE(応募者名簿!$B623)</f>
        <v/>
      </c>
      <c r="F605" s="15" t="str">
        <f>CONCATENATE(応募者名簿!$C623)</f>
        <v/>
      </c>
      <c r="G605" s="15" t="str">
        <f>CONCATENATE(応募者名簿!$D623)</f>
        <v/>
      </c>
    </row>
    <row r="606" spans="1:7" x14ac:dyDescent="0.4">
      <c r="A606" s="15" t="str">
        <f>CONCATENATE(応募者名簿!$B$8)</f>
        <v/>
      </c>
      <c r="B606" s="15" t="str">
        <f>CONCATENATE(応募者名簿!$B$11)</f>
        <v/>
      </c>
      <c r="C606" s="15" t="s">
        <v>38</v>
      </c>
      <c r="D606" s="15" t="str">
        <f>CONCATENATE(応募者名簿!$A624)</f>
        <v/>
      </c>
      <c r="E606" s="15" t="str">
        <f>CONCATENATE(応募者名簿!$B624)</f>
        <v/>
      </c>
      <c r="F606" s="15" t="str">
        <f>CONCATENATE(応募者名簿!$C624)</f>
        <v/>
      </c>
      <c r="G606" s="15" t="str">
        <f>CONCATENATE(応募者名簿!$D624)</f>
        <v/>
      </c>
    </row>
    <row r="607" spans="1:7" x14ac:dyDescent="0.4">
      <c r="A607" s="15" t="str">
        <f>CONCATENATE(応募者名簿!$B$8)</f>
        <v/>
      </c>
      <c r="B607" s="15" t="str">
        <f>CONCATENATE(応募者名簿!$B$11)</f>
        <v/>
      </c>
      <c r="C607" s="15" t="s">
        <v>38</v>
      </c>
      <c r="D607" s="15" t="str">
        <f>CONCATENATE(応募者名簿!$A625)</f>
        <v/>
      </c>
      <c r="E607" s="15" t="str">
        <f>CONCATENATE(応募者名簿!$B625)</f>
        <v/>
      </c>
      <c r="F607" s="15" t="str">
        <f>CONCATENATE(応募者名簿!$C625)</f>
        <v/>
      </c>
      <c r="G607" s="15" t="str">
        <f>CONCATENATE(応募者名簿!$D625)</f>
        <v/>
      </c>
    </row>
    <row r="608" spans="1:7" x14ac:dyDescent="0.4">
      <c r="A608" s="15" t="str">
        <f>CONCATENATE(応募者名簿!$B$8)</f>
        <v/>
      </c>
      <c r="B608" s="15" t="str">
        <f>CONCATENATE(応募者名簿!$B$11)</f>
        <v/>
      </c>
      <c r="C608" s="15" t="s">
        <v>38</v>
      </c>
      <c r="D608" s="15" t="str">
        <f>CONCATENATE(応募者名簿!$A626)</f>
        <v/>
      </c>
      <c r="E608" s="15" t="str">
        <f>CONCATENATE(応募者名簿!$B626)</f>
        <v/>
      </c>
      <c r="F608" s="15" t="str">
        <f>CONCATENATE(応募者名簿!$C626)</f>
        <v/>
      </c>
      <c r="G608" s="15" t="str">
        <f>CONCATENATE(応募者名簿!$D626)</f>
        <v/>
      </c>
    </row>
    <row r="609" spans="1:7" x14ac:dyDescent="0.4">
      <c r="A609" s="15" t="str">
        <f>CONCATENATE(応募者名簿!$B$8)</f>
        <v/>
      </c>
      <c r="B609" s="15" t="str">
        <f>CONCATENATE(応募者名簿!$B$11)</f>
        <v/>
      </c>
      <c r="C609" s="15" t="s">
        <v>38</v>
      </c>
      <c r="D609" s="15" t="str">
        <f>CONCATENATE(応募者名簿!$A627)</f>
        <v/>
      </c>
      <c r="E609" s="15" t="str">
        <f>CONCATENATE(応募者名簿!$B627)</f>
        <v/>
      </c>
      <c r="F609" s="15" t="str">
        <f>CONCATENATE(応募者名簿!$C627)</f>
        <v/>
      </c>
      <c r="G609" s="15" t="str">
        <f>CONCATENATE(応募者名簿!$D627)</f>
        <v/>
      </c>
    </row>
    <row r="610" spans="1:7" x14ac:dyDescent="0.4">
      <c r="A610" s="15" t="str">
        <f>CONCATENATE(応募者名簿!$B$8)</f>
        <v/>
      </c>
      <c r="B610" s="15" t="str">
        <f>CONCATENATE(応募者名簿!$B$11)</f>
        <v/>
      </c>
      <c r="C610" s="15" t="s">
        <v>38</v>
      </c>
      <c r="D610" s="15" t="str">
        <f>CONCATENATE(応募者名簿!$A628)</f>
        <v/>
      </c>
      <c r="E610" s="15" t="str">
        <f>CONCATENATE(応募者名簿!$B628)</f>
        <v/>
      </c>
      <c r="F610" s="15" t="str">
        <f>CONCATENATE(応募者名簿!$C628)</f>
        <v/>
      </c>
      <c r="G610" s="15" t="str">
        <f>CONCATENATE(応募者名簿!$D628)</f>
        <v/>
      </c>
    </row>
    <row r="611" spans="1:7" x14ac:dyDescent="0.4">
      <c r="A611" s="15" t="str">
        <f>CONCATENATE(応募者名簿!$B$8)</f>
        <v/>
      </c>
      <c r="B611" s="15" t="str">
        <f>CONCATENATE(応募者名簿!$B$11)</f>
        <v/>
      </c>
      <c r="C611" s="15" t="s">
        <v>38</v>
      </c>
      <c r="D611" s="15" t="str">
        <f>CONCATENATE(応募者名簿!$A629)</f>
        <v/>
      </c>
      <c r="E611" s="15" t="str">
        <f>CONCATENATE(応募者名簿!$B629)</f>
        <v/>
      </c>
      <c r="F611" s="15" t="str">
        <f>CONCATENATE(応募者名簿!$C629)</f>
        <v/>
      </c>
      <c r="G611" s="15" t="str">
        <f>CONCATENATE(応募者名簿!$D629)</f>
        <v/>
      </c>
    </row>
    <row r="612" spans="1:7" x14ac:dyDescent="0.4">
      <c r="A612" s="15" t="str">
        <f>CONCATENATE(応募者名簿!$B$8)</f>
        <v/>
      </c>
      <c r="B612" s="15" t="str">
        <f>CONCATENATE(応募者名簿!$B$11)</f>
        <v/>
      </c>
      <c r="C612" s="15" t="s">
        <v>38</v>
      </c>
      <c r="D612" s="15" t="str">
        <f>CONCATENATE(応募者名簿!$A630)</f>
        <v/>
      </c>
      <c r="E612" s="15" t="str">
        <f>CONCATENATE(応募者名簿!$B630)</f>
        <v/>
      </c>
      <c r="F612" s="15" t="str">
        <f>CONCATENATE(応募者名簿!$C630)</f>
        <v/>
      </c>
      <c r="G612" s="15" t="str">
        <f>CONCATENATE(応募者名簿!$D630)</f>
        <v/>
      </c>
    </row>
    <row r="613" spans="1:7" x14ac:dyDescent="0.4">
      <c r="A613" s="15" t="str">
        <f>CONCATENATE(応募者名簿!$B$8)</f>
        <v/>
      </c>
      <c r="B613" s="15" t="str">
        <f>CONCATENATE(応募者名簿!$B$11)</f>
        <v/>
      </c>
      <c r="C613" s="15" t="s">
        <v>38</v>
      </c>
      <c r="D613" s="15" t="str">
        <f>CONCATENATE(応募者名簿!$A631)</f>
        <v/>
      </c>
      <c r="E613" s="15" t="str">
        <f>CONCATENATE(応募者名簿!$B631)</f>
        <v/>
      </c>
      <c r="F613" s="15" t="str">
        <f>CONCATENATE(応募者名簿!$C631)</f>
        <v/>
      </c>
      <c r="G613" s="15" t="str">
        <f>CONCATENATE(応募者名簿!$D631)</f>
        <v/>
      </c>
    </row>
    <row r="614" spans="1:7" x14ac:dyDescent="0.4">
      <c r="A614" s="15" t="str">
        <f>CONCATENATE(応募者名簿!$B$8)</f>
        <v/>
      </c>
      <c r="B614" s="15" t="str">
        <f>CONCATENATE(応募者名簿!$B$11)</f>
        <v/>
      </c>
      <c r="C614" s="15" t="s">
        <v>38</v>
      </c>
      <c r="D614" s="15" t="str">
        <f>CONCATENATE(応募者名簿!$A632)</f>
        <v/>
      </c>
      <c r="E614" s="15" t="str">
        <f>CONCATENATE(応募者名簿!$B632)</f>
        <v/>
      </c>
      <c r="F614" s="15" t="str">
        <f>CONCATENATE(応募者名簿!$C632)</f>
        <v/>
      </c>
      <c r="G614" s="15" t="str">
        <f>CONCATENATE(応募者名簿!$D632)</f>
        <v/>
      </c>
    </row>
    <row r="615" spans="1:7" x14ac:dyDescent="0.4">
      <c r="A615" s="15" t="str">
        <f>CONCATENATE(応募者名簿!$B$8)</f>
        <v/>
      </c>
      <c r="B615" s="15" t="str">
        <f>CONCATENATE(応募者名簿!$B$11)</f>
        <v/>
      </c>
      <c r="C615" s="15" t="s">
        <v>38</v>
      </c>
      <c r="D615" s="15" t="str">
        <f>CONCATENATE(応募者名簿!$A633)</f>
        <v/>
      </c>
      <c r="E615" s="15" t="str">
        <f>CONCATENATE(応募者名簿!$B633)</f>
        <v/>
      </c>
      <c r="F615" s="15" t="str">
        <f>CONCATENATE(応募者名簿!$C633)</f>
        <v/>
      </c>
      <c r="G615" s="15" t="str">
        <f>CONCATENATE(応募者名簿!$D633)</f>
        <v/>
      </c>
    </row>
    <row r="616" spans="1:7" x14ac:dyDescent="0.4">
      <c r="A616" s="15" t="str">
        <f>CONCATENATE(応募者名簿!$B$8)</f>
        <v/>
      </c>
      <c r="B616" s="15" t="str">
        <f>CONCATENATE(応募者名簿!$B$11)</f>
        <v/>
      </c>
      <c r="C616" s="15" t="s">
        <v>38</v>
      </c>
      <c r="D616" s="15" t="str">
        <f>CONCATENATE(応募者名簿!$A634)</f>
        <v/>
      </c>
      <c r="E616" s="15" t="str">
        <f>CONCATENATE(応募者名簿!$B634)</f>
        <v/>
      </c>
      <c r="F616" s="15" t="str">
        <f>CONCATENATE(応募者名簿!$C634)</f>
        <v/>
      </c>
      <c r="G616" s="15" t="str">
        <f>CONCATENATE(応募者名簿!$D634)</f>
        <v/>
      </c>
    </row>
    <row r="617" spans="1:7" x14ac:dyDescent="0.4">
      <c r="A617" s="15" t="str">
        <f>CONCATENATE(応募者名簿!$B$8)</f>
        <v/>
      </c>
      <c r="B617" s="15" t="str">
        <f>CONCATENATE(応募者名簿!$B$11)</f>
        <v/>
      </c>
      <c r="C617" s="15" t="s">
        <v>38</v>
      </c>
      <c r="D617" s="15" t="str">
        <f>CONCATENATE(応募者名簿!$A635)</f>
        <v/>
      </c>
      <c r="E617" s="15" t="str">
        <f>CONCATENATE(応募者名簿!$B635)</f>
        <v/>
      </c>
      <c r="F617" s="15" t="str">
        <f>CONCATENATE(応募者名簿!$C635)</f>
        <v/>
      </c>
      <c r="G617" s="15" t="str">
        <f>CONCATENATE(応募者名簿!$D635)</f>
        <v/>
      </c>
    </row>
    <row r="618" spans="1:7" x14ac:dyDescent="0.4">
      <c r="A618" s="15" t="str">
        <f>CONCATENATE(応募者名簿!$B$8)</f>
        <v/>
      </c>
      <c r="B618" s="15" t="str">
        <f>CONCATENATE(応募者名簿!$B$11)</f>
        <v/>
      </c>
      <c r="C618" s="15" t="s">
        <v>38</v>
      </c>
      <c r="D618" s="15" t="str">
        <f>CONCATENATE(応募者名簿!$A636)</f>
        <v/>
      </c>
      <c r="E618" s="15" t="str">
        <f>CONCATENATE(応募者名簿!$B636)</f>
        <v/>
      </c>
      <c r="F618" s="15" t="str">
        <f>CONCATENATE(応募者名簿!$C636)</f>
        <v/>
      </c>
      <c r="G618" s="15" t="str">
        <f>CONCATENATE(応募者名簿!$D636)</f>
        <v/>
      </c>
    </row>
    <row r="619" spans="1:7" x14ac:dyDescent="0.4">
      <c r="A619" s="15" t="str">
        <f>CONCATENATE(応募者名簿!$B$8)</f>
        <v/>
      </c>
      <c r="B619" s="15" t="str">
        <f>CONCATENATE(応募者名簿!$B$11)</f>
        <v/>
      </c>
      <c r="C619" s="15" t="s">
        <v>38</v>
      </c>
      <c r="D619" s="15" t="str">
        <f>CONCATENATE(応募者名簿!$A637)</f>
        <v/>
      </c>
      <c r="E619" s="15" t="str">
        <f>CONCATENATE(応募者名簿!$B637)</f>
        <v/>
      </c>
      <c r="F619" s="15" t="str">
        <f>CONCATENATE(応募者名簿!$C637)</f>
        <v/>
      </c>
      <c r="G619" s="15" t="str">
        <f>CONCATENATE(応募者名簿!$D637)</f>
        <v/>
      </c>
    </row>
    <row r="620" spans="1:7" x14ac:dyDescent="0.4">
      <c r="A620" s="15" t="str">
        <f>CONCATENATE(応募者名簿!$B$8)</f>
        <v/>
      </c>
      <c r="B620" s="15" t="str">
        <f>CONCATENATE(応募者名簿!$B$11)</f>
        <v/>
      </c>
      <c r="C620" s="15" t="s">
        <v>38</v>
      </c>
      <c r="D620" s="15" t="str">
        <f>CONCATENATE(応募者名簿!$A638)</f>
        <v/>
      </c>
      <c r="E620" s="15" t="str">
        <f>CONCATENATE(応募者名簿!$B638)</f>
        <v/>
      </c>
      <c r="F620" s="15" t="str">
        <f>CONCATENATE(応募者名簿!$C638)</f>
        <v/>
      </c>
      <c r="G620" s="15" t="str">
        <f>CONCATENATE(応募者名簿!$D638)</f>
        <v/>
      </c>
    </row>
    <row r="621" spans="1:7" x14ac:dyDescent="0.4">
      <c r="A621" s="15" t="str">
        <f>CONCATENATE(応募者名簿!$B$8)</f>
        <v/>
      </c>
      <c r="B621" s="15" t="str">
        <f>CONCATENATE(応募者名簿!$B$11)</f>
        <v/>
      </c>
      <c r="C621" s="15" t="s">
        <v>38</v>
      </c>
      <c r="D621" s="15" t="str">
        <f>CONCATENATE(応募者名簿!$A639)</f>
        <v/>
      </c>
      <c r="E621" s="15" t="str">
        <f>CONCATENATE(応募者名簿!$B639)</f>
        <v/>
      </c>
      <c r="F621" s="15" t="str">
        <f>CONCATENATE(応募者名簿!$C639)</f>
        <v/>
      </c>
      <c r="G621" s="15" t="str">
        <f>CONCATENATE(応募者名簿!$D639)</f>
        <v/>
      </c>
    </row>
    <row r="622" spans="1:7" x14ac:dyDescent="0.4">
      <c r="A622" s="15" t="str">
        <f>CONCATENATE(応募者名簿!$B$8)</f>
        <v/>
      </c>
      <c r="B622" s="15" t="str">
        <f>CONCATENATE(応募者名簿!$B$11)</f>
        <v/>
      </c>
      <c r="C622" s="15" t="s">
        <v>38</v>
      </c>
      <c r="D622" s="15" t="str">
        <f>CONCATENATE(応募者名簿!$A640)</f>
        <v/>
      </c>
      <c r="E622" s="15" t="str">
        <f>CONCATENATE(応募者名簿!$B640)</f>
        <v/>
      </c>
      <c r="F622" s="15" t="str">
        <f>CONCATENATE(応募者名簿!$C640)</f>
        <v/>
      </c>
      <c r="G622" s="15" t="str">
        <f>CONCATENATE(応募者名簿!$D640)</f>
        <v/>
      </c>
    </row>
    <row r="623" spans="1:7" x14ac:dyDescent="0.4">
      <c r="A623" s="15" t="str">
        <f>CONCATENATE(応募者名簿!$B$8)</f>
        <v/>
      </c>
      <c r="B623" s="15" t="str">
        <f>CONCATENATE(応募者名簿!$B$11)</f>
        <v/>
      </c>
      <c r="C623" s="15" t="s">
        <v>38</v>
      </c>
      <c r="D623" s="15" t="str">
        <f>CONCATENATE(応募者名簿!$A641)</f>
        <v/>
      </c>
      <c r="E623" s="15" t="str">
        <f>CONCATENATE(応募者名簿!$B641)</f>
        <v/>
      </c>
      <c r="F623" s="15" t="str">
        <f>CONCATENATE(応募者名簿!$C641)</f>
        <v/>
      </c>
      <c r="G623" s="15" t="str">
        <f>CONCATENATE(応募者名簿!$D641)</f>
        <v/>
      </c>
    </row>
    <row r="624" spans="1:7" x14ac:dyDescent="0.4">
      <c r="A624" s="15" t="str">
        <f>CONCATENATE(応募者名簿!$B$8)</f>
        <v/>
      </c>
      <c r="B624" s="15" t="str">
        <f>CONCATENATE(応募者名簿!$B$11)</f>
        <v/>
      </c>
      <c r="C624" s="15" t="s">
        <v>38</v>
      </c>
      <c r="D624" s="15" t="str">
        <f>CONCATENATE(応募者名簿!$A642)</f>
        <v/>
      </c>
      <c r="E624" s="15" t="str">
        <f>CONCATENATE(応募者名簿!$B642)</f>
        <v/>
      </c>
      <c r="F624" s="15" t="str">
        <f>CONCATENATE(応募者名簿!$C642)</f>
        <v/>
      </c>
      <c r="G624" s="15" t="str">
        <f>CONCATENATE(応募者名簿!$D642)</f>
        <v/>
      </c>
    </row>
    <row r="625" spans="1:7" x14ac:dyDescent="0.4">
      <c r="A625" s="15" t="str">
        <f>CONCATENATE(応募者名簿!$B$8)</f>
        <v/>
      </c>
      <c r="B625" s="15" t="str">
        <f>CONCATENATE(応募者名簿!$B$11)</f>
        <v/>
      </c>
      <c r="C625" s="15" t="s">
        <v>38</v>
      </c>
      <c r="D625" s="15" t="str">
        <f>CONCATENATE(応募者名簿!$A643)</f>
        <v/>
      </c>
      <c r="E625" s="15" t="str">
        <f>CONCATENATE(応募者名簿!$B643)</f>
        <v/>
      </c>
      <c r="F625" s="15" t="str">
        <f>CONCATENATE(応募者名簿!$C643)</f>
        <v/>
      </c>
      <c r="G625" s="15" t="str">
        <f>CONCATENATE(応募者名簿!$D643)</f>
        <v/>
      </c>
    </row>
    <row r="626" spans="1:7" x14ac:dyDescent="0.4">
      <c r="A626" s="15" t="str">
        <f>CONCATENATE(応募者名簿!$B$8)</f>
        <v/>
      </c>
      <c r="B626" s="15" t="str">
        <f>CONCATENATE(応募者名簿!$B$11)</f>
        <v/>
      </c>
      <c r="C626" s="15" t="s">
        <v>38</v>
      </c>
      <c r="D626" s="15" t="str">
        <f>CONCATENATE(応募者名簿!$A644)</f>
        <v/>
      </c>
      <c r="E626" s="15" t="str">
        <f>CONCATENATE(応募者名簿!$B644)</f>
        <v/>
      </c>
      <c r="F626" s="15" t="str">
        <f>CONCATENATE(応募者名簿!$C644)</f>
        <v/>
      </c>
      <c r="G626" s="15" t="str">
        <f>CONCATENATE(応募者名簿!$D644)</f>
        <v/>
      </c>
    </row>
    <row r="627" spans="1:7" x14ac:dyDescent="0.4">
      <c r="A627" s="15" t="str">
        <f>CONCATENATE(応募者名簿!$B$8)</f>
        <v/>
      </c>
      <c r="B627" s="15" t="str">
        <f>CONCATENATE(応募者名簿!$B$11)</f>
        <v/>
      </c>
      <c r="C627" s="15" t="s">
        <v>38</v>
      </c>
      <c r="D627" s="15" t="str">
        <f>CONCATENATE(応募者名簿!$A645)</f>
        <v/>
      </c>
      <c r="E627" s="15" t="str">
        <f>CONCATENATE(応募者名簿!$B645)</f>
        <v/>
      </c>
      <c r="F627" s="15" t="str">
        <f>CONCATENATE(応募者名簿!$C645)</f>
        <v/>
      </c>
      <c r="G627" s="15" t="str">
        <f>CONCATENATE(応募者名簿!$D645)</f>
        <v/>
      </c>
    </row>
    <row r="628" spans="1:7" x14ac:dyDescent="0.4">
      <c r="A628" s="15" t="str">
        <f>CONCATENATE(応募者名簿!$B$8)</f>
        <v/>
      </c>
      <c r="B628" s="15" t="str">
        <f>CONCATENATE(応募者名簿!$B$11)</f>
        <v/>
      </c>
      <c r="C628" s="15" t="s">
        <v>38</v>
      </c>
      <c r="D628" s="15" t="str">
        <f>CONCATENATE(応募者名簿!$A646)</f>
        <v/>
      </c>
      <c r="E628" s="15" t="str">
        <f>CONCATENATE(応募者名簿!$B646)</f>
        <v/>
      </c>
      <c r="F628" s="15" t="str">
        <f>CONCATENATE(応募者名簿!$C646)</f>
        <v/>
      </c>
      <c r="G628" s="15" t="str">
        <f>CONCATENATE(応募者名簿!$D646)</f>
        <v/>
      </c>
    </row>
    <row r="629" spans="1:7" x14ac:dyDescent="0.4">
      <c r="A629" s="15" t="str">
        <f>CONCATENATE(応募者名簿!$B$8)</f>
        <v/>
      </c>
      <c r="B629" s="15" t="str">
        <f>CONCATENATE(応募者名簿!$B$11)</f>
        <v/>
      </c>
      <c r="C629" s="15" t="s">
        <v>38</v>
      </c>
      <c r="D629" s="15" t="str">
        <f>CONCATENATE(応募者名簿!$A647)</f>
        <v/>
      </c>
      <c r="E629" s="15" t="str">
        <f>CONCATENATE(応募者名簿!$B647)</f>
        <v/>
      </c>
      <c r="F629" s="15" t="str">
        <f>CONCATENATE(応募者名簿!$C647)</f>
        <v/>
      </c>
      <c r="G629" s="15" t="str">
        <f>CONCATENATE(応募者名簿!$D647)</f>
        <v/>
      </c>
    </row>
    <row r="630" spans="1:7" x14ac:dyDescent="0.4">
      <c r="A630" s="15" t="str">
        <f>CONCATENATE(応募者名簿!$B$8)</f>
        <v/>
      </c>
      <c r="B630" s="15" t="str">
        <f>CONCATENATE(応募者名簿!$B$11)</f>
        <v/>
      </c>
      <c r="C630" s="15" t="s">
        <v>38</v>
      </c>
      <c r="D630" s="15" t="str">
        <f>CONCATENATE(応募者名簿!$A648)</f>
        <v/>
      </c>
      <c r="E630" s="15" t="str">
        <f>CONCATENATE(応募者名簿!$B648)</f>
        <v/>
      </c>
      <c r="F630" s="15" t="str">
        <f>CONCATENATE(応募者名簿!$C648)</f>
        <v/>
      </c>
      <c r="G630" s="15" t="str">
        <f>CONCATENATE(応募者名簿!$D648)</f>
        <v/>
      </c>
    </row>
    <row r="631" spans="1:7" x14ac:dyDescent="0.4">
      <c r="A631" s="15" t="str">
        <f>CONCATENATE(応募者名簿!$B$8)</f>
        <v/>
      </c>
      <c r="B631" s="15" t="str">
        <f>CONCATENATE(応募者名簿!$B$11)</f>
        <v/>
      </c>
      <c r="C631" s="15" t="s">
        <v>38</v>
      </c>
      <c r="D631" s="15" t="str">
        <f>CONCATENATE(応募者名簿!$A649)</f>
        <v/>
      </c>
      <c r="E631" s="15" t="str">
        <f>CONCATENATE(応募者名簿!$B649)</f>
        <v/>
      </c>
      <c r="F631" s="15" t="str">
        <f>CONCATENATE(応募者名簿!$C649)</f>
        <v/>
      </c>
      <c r="G631" s="15" t="str">
        <f>CONCATENATE(応募者名簿!$D649)</f>
        <v/>
      </c>
    </row>
    <row r="632" spans="1:7" x14ac:dyDescent="0.4">
      <c r="A632" s="15" t="str">
        <f>CONCATENATE(応募者名簿!$B$8)</f>
        <v/>
      </c>
      <c r="B632" s="15" t="str">
        <f>CONCATENATE(応募者名簿!$B$11)</f>
        <v/>
      </c>
      <c r="C632" s="15" t="s">
        <v>38</v>
      </c>
      <c r="D632" s="15" t="str">
        <f>CONCATENATE(応募者名簿!$A650)</f>
        <v/>
      </c>
      <c r="E632" s="15" t="str">
        <f>CONCATENATE(応募者名簿!$B650)</f>
        <v/>
      </c>
      <c r="F632" s="15" t="str">
        <f>CONCATENATE(応募者名簿!$C650)</f>
        <v/>
      </c>
      <c r="G632" s="15" t="str">
        <f>CONCATENATE(応募者名簿!$D650)</f>
        <v/>
      </c>
    </row>
    <row r="633" spans="1:7" x14ac:dyDescent="0.4">
      <c r="A633" s="15" t="str">
        <f>CONCATENATE(応募者名簿!$B$8)</f>
        <v/>
      </c>
      <c r="B633" s="15" t="str">
        <f>CONCATENATE(応募者名簿!$B$11)</f>
        <v/>
      </c>
      <c r="C633" s="15" t="s">
        <v>38</v>
      </c>
      <c r="D633" s="15" t="str">
        <f>CONCATENATE(応募者名簿!$A651)</f>
        <v/>
      </c>
      <c r="E633" s="15" t="str">
        <f>CONCATENATE(応募者名簿!$B651)</f>
        <v/>
      </c>
      <c r="F633" s="15" t="str">
        <f>CONCATENATE(応募者名簿!$C651)</f>
        <v/>
      </c>
      <c r="G633" s="15" t="str">
        <f>CONCATENATE(応募者名簿!$D651)</f>
        <v/>
      </c>
    </row>
    <row r="634" spans="1:7" x14ac:dyDescent="0.4">
      <c r="A634" s="15" t="str">
        <f>CONCATENATE(応募者名簿!$B$8)</f>
        <v/>
      </c>
      <c r="B634" s="15" t="str">
        <f>CONCATENATE(応募者名簿!$B$11)</f>
        <v/>
      </c>
      <c r="C634" s="15" t="s">
        <v>38</v>
      </c>
      <c r="D634" s="15" t="str">
        <f>CONCATENATE(応募者名簿!$A652)</f>
        <v/>
      </c>
      <c r="E634" s="15" t="str">
        <f>CONCATENATE(応募者名簿!$B652)</f>
        <v/>
      </c>
      <c r="F634" s="15" t="str">
        <f>CONCATENATE(応募者名簿!$C652)</f>
        <v/>
      </c>
      <c r="G634" s="15" t="str">
        <f>CONCATENATE(応募者名簿!$D652)</f>
        <v/>
      </c>
    </row>
    <row r="635" spans="1:7" x14ac:dyDescent="0.4">
      <c r="A635" s="15" t="str">
        <f>CONCATENATE(応募者名簿!$B$8)</f>
        <v/>
      </c>
      <c r="B635" s="15" t="str">
        <f>CONCATENATE(応募者名簿!$B$11)</f>
        <v/>
      </c>
      <c r="C635" s="15" t="s">
        <v>38</v>
      </c>
      <c r="D635" s="15" t="str">
        <f>CONCATENATE(応募者名簿!$A653)</f>
        <v/>
      </c>
      <c r="E635" s="15" t="str">
        <f>CONCATENATE(応募者名簿!$B653)</f>
        <v/>
      </c>
      <c r="F635" s="15" t="str">
        <f>CONCATENATE(応募者名簿!$C653)</f>
        <v/>
      </c>
      <c r="G635" s="15" t="str">
        <f>CONCATENATE(応募者名簿!$D653)</f>
        <v/>
      </c>
    </row>
    <row r="636" spans="1:7" x14ac:dyDescent="0.4">
      <c r="A636" s="15" t="str">
        <f>CONCATENATE(応募者名簿!$B$8)</f>
        <v/>
      </c>
      <c r="B636" s="15" t="str">
        <f>CONCATENATE(応募者名簿!$B$11)</f>
        <v/>
      </c>
      <c r="C636" s="15" t="s">
        <v>38</v>
      </c>
      <c r="D636" s="15" t="str">
        <f>CONCATENATE(応募者名簿!$A654)</f>
        <v/>
      </c>
      <c r="E636" s="15" t="str">
        <f>CONCATENATE(応募者名簿!$B654)</f>
        <v/>
      </c>
      <c r="F636" s="15" t="str">
        <f>CONCATENATE(応募者名簿!$C654)</f>
        <v/>
      </c>
      <c r="G636" s="15" t="str">
        <f>CONCATENATE(応募者名簿!$D654)</f>
        <v/>
      </c>
    </row>
    <row r="637" spans="1:7" x14ac:dyDescent="0.4">
      <c r="A637" s="15" t="str">
        <f>CONCATENATE(応募者名簿!$B$8)</f>
        <v/>
      </c>
      <c r="B637" s="15" t="str">
        <f>CONCATENATE(応募者名簿!$B$11)</f>
        <v/>
      </c>
      <c r="C637" s="15" t="s">
        <v>38</v>
      </c>
      <c r="D637" s="15" t="str">
        <f>CONCATENATE(応募者名簿!$A655)</f>
        <v/>
      </c>
      <c r="E637" s="15" t="str">
        <f>CONCATENATE(応募者名簿!$B655)</f>
        <v/>
      </c>
      <c r="F637" s="15" t="str">
        <f>CONCATENATE(応募者名簿!$C655)</f>
        <v/>
      </c>
      <c r="G637" s="15" t="str">
        <f>CONCATENATE(応募者名簿!$D655)</f>
        <v/>
      </c>
    </row>
    <row r="638" spans="1:7" x14ac:dyDescent="0.4">
      <c r="A638" s="15" t="str">
        <f>CONCATENATE(応募者名簿!$B$8)</f>
        <v/>
      </c>
      <c r="B638" s="15" t="str">
        <f>CONCATENATE(応募者名簿!$B$11)</f>
        <v/>
      </c>
      <c r="C638" s="15" t="s">
        <v>38</v>
      </c>
      <c r="D638" s="15" t="str">
        <f>CONCATENATE(応募者名簿!$A656)</f>
        <v/>
      </c>
      <c r="E638" s="15" t="str">
        <f>CONCATENATE(応募者名簿!$B656)</f>
        <v/>
      </c>
      <c r="F638" s="15" t="str">
        <f>CONCATENATE(応募者名簿!$C656)</f>
        <v/>
      </c>
      <c r="G638" s="15" t="str">
        <f>CONCATENATE(応募者名簿!$D656)</f>
        <v/>
      </c>
    </row>
    <row r="639" spans="1:7" x14ac:dyDescent="0.4">
      <c r="A639" s="15" t="str">
        <f>CONCATENATE(応募者名簿!$B$8)</f>
        <v/>
      </c>
      <c r="B639" s="15" t="str">
        <f>CONCATENATE(応募者名簿!$B$11)</f>
        <v/>
      </c>
      <c r="C639" s="15" t="s">
        <v>38</v>
      </c>
      <c r="D639" s="15" t="str">
        <f>CONCATENATE(応募者名簿!$A657)</f>
        <v/>
      </c>
      <c r="E639" s="15" t="str">
        <f>CONCATENATE(応募者名簿!$B657)</f>
        <v/>
      </c>
      <c r="F639" s="15" t="str">
        <f>CONCATENATE(応募者名簿!$C657)</f>
        <v/>
      </c>
      <c r="G639" s="15" t="str">
        <f>CONCATENATE(応募者名簿!$D657)</f>
        <v/>
      </c>
    </row>
    <row r="640" spans="1:7" x14ac:dyDescent="0.4">
      <c r="A640" s="15" t="str">
        <f>CONCATENATE(応募者名簿!$B$8)</f>
        <v/>
      </c>
      <c r="B640" s="15" t="str">
        <f>CONCATENATE(応募者名簿!$B$11)</f>
        <v/>
      </c>
      <c r="C640" s="15" t="s">
        <v>38</v>
      </c>
      <c r="D640" s="15" t="str">
        <f>CONCATENATE(応募者名簿!$A658)</f>
        <v/>
      </c>
      <c r="E640" s="15" t="str">
        <f>CONCATENATE(応募者名簿!$B658)</f>
        <v/>
      </c>
      <c r="F640" s="15" t="str">
        <f>CONCATENATE(応募者名簿!$C658)</f>
        <v/>
      </c>
      <c r="G640" s="15" t="str">
        <f>CONCATENATE(応募者名簿!$D658)</f>
        <v/>
      </c>
    </row>
    <row r="641" spans="1:7" x14ac:dyDescent="0.4">
      <c r="A641" s="15" t="str">
        <f>CONCATENATE(応募者名簿!$B$8)</f>
        <v/>
      </c>
      <c r="B641" s="15" t="str">
        <f>CONCATENATE(応募者名簿!$B$11)</f>
        <v/>
      </c>
      <c r="C641" s="15" t="s">
        <v>38</v>
      </c>
      <c r="D641" s="15" t="str">
        <f>CONCATENATE(応募者名簿!$A659)</f>
        <v/>
      </c>
      <c r="E641" s="15" t="str">
        <f>CONCATENATE(応募者名簿!$B659)</f>
        <v/>
      </c>
      <c r="F641" s="15" t="str">
        <f>CONCATENATE(応募者名簿!$C659)</f>
        <v/>
      </c>
      <c r="G641" s="15" t="str">
        <f>CONCATENATE(応募者名簿!$D659)</f>
        <v/>
      </c>
    </row>
    <row r="642" spans="1:7" x14ac:dyDescent="0.4">
      <c r="A642" s="15" t="str">
        <f>CONCATENATE(応募者名簿!$B$8)</f>
        <v/>
      </c>
      <c r="B642" s="15" t="str">
        <f>CONCATENATE(応募者名簿!$B$11)</f>
        <v/>
      </c>
      <c r="C642" s="15" t="s">
        <v>38</v>
      </c>
      <c r="D642" s="15" t="str">
        <f>CONCATENATE(応募者名簿!$A660)</f>
        <v/>
      </c>
      <c r="E642" s="15" t="str">
        <f>CONCATENATE(応募者名簿!$B660)</f>
        <v/>
      </c>
      <c r="F642" s="15" t="str">
        <f>CONCATENATE(応募者名簿!$C660)</f>
        <v/>
      </c>
      <c r="G642" s="15" t="str">
        <f>CONCATENATE(応募者名簿!$D660)</f>
        <v/>
      </c>
    </row>
    <row r="643" spans="1:7" x14ac:dyDescent="0.4">
      <c r="A643" s="15" t="str">
        <f>CONCATENATE(応募者名簿!$B$8)</f>
        <v/>
      </c>
      <c r="B643" s="15" t="str">
        <f>CONCATENATE(応募者名簿!$B$11)</f>
        <v/>
      </c>
      <c r="C643" s="15" t="s">
        <v>38</v>
      </c>
      <c r="D643" s="15" t="str">
        <f>CONCATENATE(応募者名簿!$A661)</f>
        <v/>
      </c>
      <c r="E643" s="15" t="str">
        <f>CONCATENATE(応募者名簿!$B661)</f>
        <v/>
      </c>
      <c r="F643" s="15" t="str">
        <f>CONCATENATE(応募者名簿!$C661)</f>
        <v/>
      </c>
      <c r="G643" s="15" t="str">
        <f>CONCATENATE(応募者名簿!$D661)</f>
        <v/>
      </c>
    </row>
    <row r="644" spans="1:7" x14ac:dyDescent="0.4">
      <c r="A644" s="15" t="str">
        <f>CONCATENATE(応募者名簿!$B$8)</f>
        <v/>
      </c>
      <c r="B644" s="15" t="str">
        <f>CONCATENATE(応募者名簿!$B$11)</f>
        <v/>
      </c>
      <c r="C644" s="15" t="s">
        <v>38</v>
      </c>
      <c r="D644" s="15" t="str">
        <f>CONCATENATE(応募者名簿!$A662)</f>
        <v/>
      </c>
      <c r="E644" s="15" t="str">
        <f>CONCATENATE(応募者名簿!$B662)</f>
        <v/>
      </c>
      <c r="F644" s="15" t="str">
        <f>CONCATENATE(応募者名簿!$C662)</f>
        <v/>
      </c>
      <c r="G644" s="15" t="str">
        <f>CONCATENATE(応募者名簿!$D662)</f>
        <v/>
      </c>
    </row>
    <row r="645" spans="1:7" x14ac:dyDescent="0.4">
      <c r="A645" s="15" t="str">
        <f>CONCATENATE(応募者名簿!$B$8)</f>
        <v/>
      </c>
      <c r="B645" s="15" t="str">
        <f>CONCATENATE(応募者名簿!$B$11)</f>
        <v/>
      </c>
      <c r="C645" s="15" t="s">
        <v>38</v>
      </c>
      <c r="D645" s="15" t="str">
        <f>CONCATENATE(応募者名簿!$A663)</f>
        <v/>
      </c>
      <c r="E645" s="15" t="str">
        <f>CONCATENATE(応募者名簿!$B663)</f>
        <v/>
      </c>
      <c r="F645" s="15" t="str">
        <f>CONCATENATE(応募者名簿!$C663)</f>
        <v/>
      </c>
      <c r="G645" s="15" t="str">
        <f>CONCATENATE(応募者名簿!$D663)</f>
        <v/>
      </c>
    </row>
    <row r="646" spans="1:7" x14ac:dyDescent="0.4">
      <c r="A646" s="15" t="str">
        <f>CONCATENATE(応募者名簿!$B$8)</f>
        <v/>
      </c>
      <c r="B646" s="15" t="str">
        <f>CONCATENATE(応募者名簿!$B$11)</f>
        <v/>
      </c>
      <c r="C646" s="15" t="s">
        <v>38</v>
      </c>
      <c r="D646" s="15" t="str">
        <f>CONCATENATE(応募者名簿!$A664)</f>
        <v/>
      </c>
      <c r="E646" s="15" t="str">
        <f>CONCATENATE(応募者名簿!$B664)</f>
        <v/>
      </c>
      <c r="F646" s="15" t="str">
        <f>CONCATENATE(応募者名簿!$C664)</f>
        <v/>
      </c>
      <c r="G646" s="15" t="str">
        <f>CONCATENATE(応募者名簿!$D664)</f>
        <v/>
      </c>
    </row>
    <row r="647" spans="1:7" x14ac:dyDescent="0.4">
      <c r="A647" s="15" t="str">
        <f>CONCATENATE(応募者名簿!$B$8)</f>
        <v/>
      </c>
      <c r="B647" s="15" t="str">
        <f>CONCATENATE(応募者名簿!$B$11)</f>
        <v/>
      </c>
      <c r="C647" s="15" t="s">
        <v>38</v>
      </c>
      <c r="D647" s="15" t="str">
        <f>CONCATENATE(応募者名簿!$A665)</f>
        <v/>
      </c>
      <c r="E647" s="15" t="str">
        <f>CONCATENATE(応募者名簿!$B665)</f>
        <v/>
      </c>
      <c r="F647" s="15" t="str">
        <f>CONCATENATE(応募者名簿!$C665)</f>
        <v/>
      </c>
      <c r="G647" s="15" t="str">
        <f>CONCATENATE(応募者名簿!$D665)</f>
        <v/>
      </c>
    </row>
    <row r="648" spans="1:7" x14ac:dyDescent="0.4">
      <c r="A648" s="15" t="str">
        <f>CONCATENATE(応募者名簿!$B$8)</f>
        <v/>
      </c>
      <c r="B648" s="15" t="str">
        <f>CONCATENATE(応募者名簿!$B$11)</f>
        <v/>
      </c>
      <c r="C648" s="15" t="s">
        <v>38</v>
      </c>
      <c r="D648" s="15" t="str">
        <f>CONCATENATE(応募者名簿!$A666)</f>
        <v/>
      </c>
      <c r="E648" s="15" t="str">
        <f>CONCATENATE(応募者名簿!$B666)</f>
        <v/>
      </c>
      <c r="F648" s="15" t="str">
        <f>CONCATENATE(応募者名簿!$C666)</f>
        <v/>
      </c>
      <c r="G648" s="15" t="str">
        <f>CONCATENATE(応募者名簿!$D666)</f>
        <v/>
      </c>
    </row>
    <row r="649" spans="1:7" x14ac:dyDescent="0.4">
      <c r="A649" s="15" t="str">
        <f>CONCATENATE(応募者名簿!$B$8)</f>
        <v/>
      </c>
      <c r="B649" s="15" t="str">
        <f>CONCATENATE(応募者名簿!$B$11)</f>
        <v/>
      </c>
      <c r="C649" s="15" t="s">
        <v>38</v>
      </c>
      <c r="D649" s="15" t="str">
        <f>CONCATENATE(応募者名簿!$A667)</f>
        <v/>
      </c>
      <c r="E649" s="15" t="str">
        <f>CONCATENATE(応募者名簿!$B667)</f>
        <v/>
      </c>
      <c r="F649" s="15" t="str">
        <f>CONCATENATE(応募者名簿!$C667)</f>
        <v/>
      </c>
      <c r="G649" s="15" t="str">
        <f>CONCATENATE(応募者名簿!$D667)</f>
        <v/>
      </c>
    </row>
    <row r="650" spans="1:7" x14ac:dyDescent="0.4">
      <c r="A650" s="15" t="str">
        <f>CONCATENATE(応募者名簿!$B$8)</f>
        <v/>
      </c>
      <c r="B650" s="15" t="str">
        <f>CONCATENATE(応募者名簿!$B$11)</f>
        <v/>
      </c>
      <c r="C650" s="15" t="s">
        <v>38</v>
      </c>
      <c r="D650" s="15" t="str">
        <f>CONCATENATE(応募者名簿!$A668)</f>
        <v/>
      </c>
      <c r="E650" s="15" t="str">
        <f>CONCATENATE(応募者名簿!$B668)</f>
        <v/>
      </c>
      <c r="F650" s="15" t="str">
        <f>CONCATENATE(応募者名簿!$C668)</f>
        <v/>
      </c>
      <c r="G650" s="15" t="str">
        <f>CONCATENATE(応募者名簿!$D668)</f>
        <v/>
      </c>
    </row>
    <row r="651" spans="1:7" x14ac:dyDescent="0.4">
      <c r="A651" s="15" t="str">
        <f>CONCATENATE(応募者名簿!$B$8)</f>
        <v/>
      </c>
      <c r="B651" s="15" t="str">
        <f>CONCATENATE(応募者名簿!$B$11)</f>
        <v/>
      </c>
      <c r="C651" s="15" t="s">
        <v>38</v>
      </c>
      <c r="D651" s="15" t="str">
        <f>CONCATENATE(応募者名簿!$A669)</f>
        <v/>
      </c>
      <c r="E651" s="15" t="str">
        <f>CONCATENATE(応募者名簿!$B669)</f>
        <v/>
      </c>
      <c r="F651" s="15" t="str">
        <f>CONCATENATE(応募者名簿!$C669)</f>
        <v/>
      </c>
      <c r="G651" s="15" t="str">
        <f>CONCATENATE(応募者名簿!$D669)</f>
        <v/>
      </c>
    </row>
    <row r="652" spans="1:7" x14ac:dyDescent="0.4">
      <c r="A652" s="15" t="str">
        <f>CONCATENATE(応募者名簿!$B$8)</f>
        <v/>
      </c>
      <c r="B652" s="15" t="str">
        <f>CONCATENATE(応募者名簿!$B$11)</f>
        <v/>
      </c>
      <c r="C652" s="15" t="s">
        <v>38</v>
      </c>
      <c r="D652" s="15" t="str">
        <f>CONCATENATE(応募者名簿!$A670)</f>
        <v/>
      </c>
      <c r="E652" s="15" t="str">
        <f>CONCATENATE(応募者名簿!$B670)</f>
        <v/>
      </c>
      <c r="F652" s="15" t="str">
        <f>CONCATENATE(応募者名簿!$C670)</f>
        <v/>
      </c>
      <c r="G652" s="15" t="str">
        <f>CONCATENATE(応募者名簿!$D670)</f>
        <v/>
      </c>
    </row>
    <row r="653" spans="1:7" x14ac:dyDescent="0.4">
      <c r="A653" s="15" t="str">
        <f>CONCATENATE(応募者名簿!$B$8)</f>
        <v/>
      </c>
      <c r="B653" s="15" t="str">
        <f>CONCATENATE(応募者名簿!$B$11)</f>
        <v/>
      </c>
      <c r="C653" s="15" t="s">
        <v>38</v>
      </c>
      <c r="D653" s="15" t="str">
        <f>CONCATENATE(応募者名簿!$A671)</f>
        <v/>
      </c>
      <c r="E653" s="15" t="str">
        <f>CONCATENATE(応募者名簿!$B671)</f>
        <v/>
      </c>
      <c r="F653" s="15" t="str">
        <f>CONCATENATE(応募者名簿!$C671)</f>
        <v/>
      </c>
      <c r="G653" s="15" t="str">
        <f>CONCATENATE(応募者名簿!$D671)</f>
        <v/>
      </c>
    </row>
    <row r="654" spans="1:7" x14ac:dyDescent="0.4">
      <c r="A654" s="15" t="str">
        <f>CONCATENATE(応募者名簿!$B$8)</f>
        <v/>
      </c>
      <c r="B654" s="15" t="str">
        <f>CONCATENATE(応募者名簿!$B$11)</f>
        <v/>
      </c>
      <c r="C654" s="15" t="s">
        <v>38</v>
      </c>
      <c r="D654" s="15" t="str">
        <f>CONCATENATE(応募者名簿!$A672)</f>
        <v/>
      </c>
      <c r="E654" s="15" t="str">
        <f>CONCATENATE(応募者名簿!$B672)</f>
        <v/>
      </c>
      <c r="F654" s="15" t="str">
        <f>CONCATENATE(応募者名簿!$C672)</f>
        <v/>
      </c>
      <c r="G654" s="15" t="str">
        <f>CONCATENATE(応募者名簿!$D672)</f>
        <v/>
      </c>
    </row>
    <row r="655" spans="1:7" x14ac:dyDescent="0.4">
      <c r="A655" s="15" t="str">
        <f>CONCATENATE(応募者名簿!$B$8)</f>
        <v/>
      </c>
      <c r="B655" s="15" t="str">
        <f>CONCATENATE(応募者名簿!$B$11)</f>
        <v/>
      </c>
      <c r="C655" s="15" t="s">
        <v>38</v>
      </c>
      <c r="D655" s="15" t="str">
        <f>CONCATENATE(応募者名簿!$A673)</f>
        <v/>
      </c>
      <c r="E655" s="15" t="str">
        <f>CONCATENATE(応募者名簿!$B673)</f>
        <v/>
      </c>
      <c r="F655" s="15" t="str">
        <f>CONCATENATE(応募者名簿!$C673)</f>
        <v/>
      </c>
      <c r="G655" s="15" t="str">
        <f>CONCATENATE(応募者名簿!$D673)</f>
        <v/>
      </c>
    </row>
    <row r="656" spans="1:7" x14ac:dyDescent="0.4">
      <c r="A656" s="15" t="str">
        <f>CONCATENATE(応募者名簿!$B$8)</f>
        <v/>
      </c>
      <c r="B656" s="15" t="str">
        <f>CONCATENATE(応募者名簿!$B$11)</f>
        <v/>
      </c>
      <c r="C656" s="15" t="s">
        <v>38</v>
      </c>
      <c r="D656" s="15" t="str">
        <f>CONCATENATE(応募者名簿!$A674)</f>
        <v/>
      </c>
      <c r="E656" s="15" t="str">
        <f>CONCATENATE(応募者名簿!$B674)</f>
        <v/>
      </c>
      <c r="F656" s="15" t="str">
        <f>CONCATENATE(応募者名簿!$C674)</f>
        <v/>
      </c>
      <c r="G656" s="15" t="str">
        <f>CONCATENATE(応募者名簿!$D674)</f>
        <v/>
      </c>
    </row>
    <row r="657" spans="1:7" x14ac:dyDescent="0.4">
      <c r="A657" s="15" t="str">
        <f>CONCATENATE(応募者名簿!$B$8)</f>
        <v/>
      </c>
      <c r="B657" s="15" t="str">
        <f>CONCATENATE(応募者名簿!$B$11)</f>
        <v/>
      </c>
      <c r="C657" s="15" t="s">
        <v>38</v>
      </c>
      <c r="D657" s="15" t="str">
        <f>CONCATENATE(応募者名簿!$A675)</f>
        <v/>
      </c>
      <c r="E657" s="15" t="str">
        <f>CONCATENATE(応募者名簿!$B675)</f>
        <v/>
      </c>
      <c r="F657" s="15" t="str">
        <f>CONCATENATE(応募者名簿!$C675)</f>
        <v/>
      </c>
      <c r="G657" s="15" t="str">
        <f>CONCATENATE(応募者名簿!$D675)</f>
        <v/>
      </c>
    </row>
    <row r="658" spans="1:7" x14ac:dyDescent="0.4">
      <c r="A658" s="15" t="str">
        <f>CONCATENATE(応募者名簿!$B$8)</f>
        <v/>
      </c>
      <c r="B658" s="15" t="str">
        <f>CONCATENATE(応募者名簿!$B$11)</f>
        <v/>
      </c>
      <c r="C658" s="15" t="s">
        <v>38</v>
      </c>
      <c r="D658" s="15" t="str">
        <f>CONCATENATE(応募者名簿!$A676)</f>
        <v/>
      </c>
      <c r="E658" s="15" t="str">
        <f>CONCATENATE(応募者名簿!$B676)</f>
        <v/>
      </c>
      <c r="F658" s="15" t="str">
        <f>CONCATENATE(応募者名簿!$C676)</f>
        <v/>
      </c>
      <c r="G658" s="15" t="str">
        <f>CONCATENATE(応募者名簿!$D676)</f>
        <v/>
      </c>
    </row>
    <row r="659" spans="1:7" x14ac:dyDescent="0.4">
      <c r="A659" s="15" t="str">
        <f>CONCATENATE(応募者名簿!$B$8)</f>
        <v/>
      </c>
      <c r="B659" s="15" t="str">
        <f>CONCATENATE(応募者名簿!$B$11)</f>
        <v/>
      </c>
      <c r="C659" s="15" t="s">
        <v>38</v>
      </c>
      <c r="D659" s="15" t="str">
        <f>CONCATENATE(応募者名簿!$A677)</f>
        <v/>
      </c>
      <c r="E659" s="15" t="str">
        <f>CONCATENATE(応募者名簿!$B677)</f>
        <v/>
      </c>
      <c r="F659" s="15" t="str">
        <f>CONCATENATE(応募者名簿!$C677)</f>
        <v/>
      </c>
      <c r="G659" s="15" t="str">
        <f>CONCATENATE(応募者名簿!$D677)</f>
        <v/>
      </c>
    </row>
    <row r="660" spans="1:7" x14ac:dyDescent="0.4">
      <c r="A660" s="15" t="str">
        <f>CONCATENATE(応募者名簿!$B$8)</f>
        <v/>
      </c>
      <c r="B660" s="15" t="str">
        <f>CONCATENATE(応募者名簿!$B$11)</f>
        <v/>
      </c>
      <c r="C660" s="15" t="s">
        <v>38</v>
      </c>
      <c r="D660" s="15" t="str">
        <f>CONCATENATE(応募者名簿!$A678)</f>
        <v/>
      </c>
      <c r="E660" s="15" t="str">
        <f>CONCATENATE(応募者名簿!$B678)</f>
        <v/>
      </c>
      <c r="F660" s="15" t="str">
        <f>CONCATENATE(応募者名簿!$C678)</f>
        <v/>
      </c>
      <c r="G660" s="15" t="str">
        <f>CONCATENATE(応募者名簿!$D678)</f>
        <v/>
      </c>
    </row>
    <row r="661" spans="1:7" x14ac:dyDescent="0.4">
      <c r="A661" s="15" t="str">
        <f>CONCATENATE(応募者名簿!$B$8)</f>
        <v/>
      </c>
      <c r="B661" s="15" t="str">
        <f>CONCATENATE(応募者名簿!$B$11)</f>
        <v/>
      </c>
      <c r="C661" s="15" t="s">
        <v>38</v>
      </c>
      <c r="D661" s="15" t="str">
        <f>CONCATENATE(応募者名簿!$A679)</f>
        <v/>
      </c>
      <c r="E661" s="15" t="str">
        <f>CONCATENATE(応募者名簿!$B679)</f>
        <v/>
      </c>
      <c r="F661" s="15" t="str">
        <f>CONCATENATE(応募者名簿!$C679)</f>
        <v/>
      </c>
      <c r="G661" s="15" t="str">
        <f>CONCATENATE(応募者名簿!$D679)</f>
        <v/>
      </c>
    </row>
    <row r="662" spans="1:7" x14ac:dyDescent="0.4">
      <c r="A662" s="15" t="str">
        <f>CONCATENATE(応募者名簿!$B$8)</f>
        <v/>
      </c>
      <c r="B662" s="15" t="str">
        <f>CONCATENATE(応募者名簿!$B$11)</f>
        <v/>
      </c>
      <c r="C662" s="15" t="s">
        <v>38</v>
      </c>
      <c r="D662" s="15" t="str">
        <f>CONCATENATE(応募者名簿!$A680)</f>
        <v/>
      </c>
      <c r="E662" s="15" t="str">
        <f>CONCATENATE(応募者名簿!$B680)</f>
        <v/>
      </c>
      <c r="F662" s="15" t="str">
        <f>CONCATENATE(応募者名簿!$C680)</f>
        <v/>
      </c>
      <c r="G662" s="15" t="str">
        <f>CONCATENATE(応募者名簿!$D680)</f>
        <v/>
      </c>
    </row>
    <row r="663" spans="1:7" x14ac:dyDescent="0.4">
      <c r="A663" s="15" t="str">
        <f>CONCATENATE(応募者名簿!$B$8)</f>
        <v/>
      </c>
      <c r="B663" s="15" t="str">
        <f>CONCATENATE(応募者名簿!$B$11)</f>
        <v/>
      </c>
      <c r="C663" s="15" t="s">
        <v>38</v>
      </c>
      <c r="D663" s="15" t="str">
        <f>CONCATENATE(応募者名簿!$A681)</f>
        <v/>
      </c>
      <c r="E663" s="15" t="str">
        <f>CONCATENATE(応募者名簿!$B681)</f>
        <v/>
      </c>
      <c r="F663" s="15" t="str">
        <f>CONCATENATE(応募者名簿!$C681)</f>
        <v/>
      </c>
      <c r="G663" s="15" t="str">
        <f>CONCATENATE(応募者名簿!$D681)</f>
        <v/>
      </c>
    </row>
    <row r="664" spans="1:7" x14ac:dyDescent="0.4">
      <c r="A664" s="15" t="str">
        <f>CONCATENATE(応募者名簿!$B$8)</f>
        <v/>
      </c>
      <c r="B664" s="15" t="str">
        <f>CONCATENATE(応募者名簿!$B$11)</f>
        <v/>
      </c>
      <c r="C664" s="15" t="s">
        <v>38</v>
      </c>
      <c r="D664" s="15" t="str">
        <f>CONCATENATE(応募者名簿!$A682)</f>
        <v/>
      </c>
      <c r="E664" s="15" t="str">
        <f>CONCATENATE(応募者名簿!$B682)</f>
        <v/>
      </c>
      <c r="F664" s="15" t="str">
        <f>CONCATENATE(応募者名簿!$C682)</f>
        <v/>
      </c>
      <c r="G664" s="15" t="str">
        <f>CONCATENATE(応募者名簿!$D682)</f>
        <v/>
      </c>
    </row>
    <row r="665" spans="1:7" x14ac:dyDescent="0.4">
      <c r="A665" s="15" t="str">
        <f>CONCATENATE(応募者名簿!$B$8)</f>
        <v/>
      </c>
      <c r="B665" s="15" t="str">
        <f>CONCATENATE(応募者名簿!$B$11)</f>
        <v/>
      </c>
      <c r="C665" s="15" t="s">
        <v>38</v>
      </c>
      <c r="D665" s="15" t="str">
        <f>CONCATENATE(応募者名簿!$A683)</f>
        <v/>
      </c>
      <c r="E665" s="15" t="str">
        <f>CONCATENATE(応募者名簿!$B683)</f>
        <v/>
      </c>
      <c r="F665" s="15" t="str">
        <f>CONCATENATE(応募者名簿!$C683)</f>
        <v/>
      </c>
      <c r="G665" s="15" t="str">
        <f>CONCATENATE(応募者名簿!$D683)</f>
        <v/>
      </c>
    </row>
    <row r="666" spans="1:7" x14ac:dyDescent="0.4">
      <c r="A666" s="15" t="str">
        <f>CONCATENATE(応募者名簿!$B$8)</f>
        <v/>
      </c>
      <c r="B666" s="15" t="str">
        <f>CONCATENATE(応募者名簿!$B$11)</f>
        <v/>
      </c>
      <c r="C666" s="15" t="s">
        <v>38</v>
      </c>
      <c r="D666" s="15" t="str">
        <f>CONCATENATE(応募者名簿!$A684)</f>
        <v/>
      </c>
      <c r="E666" s="15" t="str">
        <f>CONCATENATE(応募者名簿!$B684)</f>
        <v/>
      </c>
      <c r="F666" s="15" t="str">
        <f>CONCATENATE(応募者名簿!$C684)</f>
        <v/>
      </c>
      <c r="G666" s="15" t="str">
        <f>CONCATENATE(応募者名簿!$D684)</f>
        <v/>
      </c>
    </row>
    <row r="667" spans="1:7" x14ac:dyDescent="0.4">
      <c r="A667" s="15" t="str">
        <f>CONCATENATE(応募者名簿!$B$8)</f>
        <v/>
      </c>
      <c r="B667" s="15" t="str">
        <f>CONCATENATE(応募者名簿!$B$11)</f>
        <v/>
      </c>
      <c r="C667" s="15" t="s">
        <v>38</v>
      </c>
      <c r="D667" s="15" t="str">
        <f>CONCATENATE(応募者名簿!$A685)</f>
        <v/>
      </c>
      <c r="E667" s="15" t="str">
        <f>CONCATENATE(応募者名簿!$B685)</f>
        <v/>
      </c>
      <c r="F667" s="15" t="str">
        <f>CONCATENATE(応募者名簿!$C685)</f>
        <v/>
      </c>
      <c r="G667" s="15" t="str">
        <f>CONCATENATE(応募者名簿!$D685)</f>
        <v/>
      </c>
    </row>
    <row r="668" spans="1:7" x14ac:dyDescent="0.4">
      <c r="A668" s="15" t="str">
        <f>CONCATENATE(応募者名簿!$B$8)</f>
        <v/>
      </c>
      <c r="B668" s="15" t="str">
        <f>CONCATENATE(応募者名簿!$B$11)</f>
        <v/>
      </c>
      <c r="C668" s="15" t="s">
        <v>38</v>
      </c>
      <c r="D668" s="15" t="str">
        <f>CONCATENATE(応募者名簿!$A686)</f>
        <v/>
      </c>
      <c r="E668" s="15" t="str">
        <f>CONCATENATE(応募者名簿!$B686)</f>
        <v/>
      </c>
      <c r="F668" s="15" t="str">
        <f>CONCATENATE(応募者名簿!$C686)</f>
        <v/>
      </c>
      <c r="G668" s="15" t="str">
        <f>CONCATENATE(応募者名簿!$D686)</f>
        <v/>
      </c>
    </row>
    <row r="669" spans="1:7" x14ac:dyDescent="0.4">
      <c r="A669" s="15" t="str">
        <f>CONCATENATE(応募者名簿!$B$8)</f>
        <v/>
      </c>
      <c r="B669" s="15" t="str">
        <f>CONCATENATE(応募者名簿!$B$11)</f>
        <v/>
      </c>
      <c r="C669" s="15" t="s">
        <v>38</v>
      </c>
      <c r="D669" s="15" t="str">
        <f>CONCATENATE(応募者名簿!$A687)</f>
        <v/>
      </c>
      <c r="E669" s="15" t="str">
        <f>CONCATENATE(応募者名簿!$B687)</f>
        <v/>
      </c>
      <c r="F669" s="15" t="str">
        <f>CONCATENATE(応募者名簿!$C687)</f>
        <v/>
      </c>
      <c r="G669" s="15" t="str">
        <f>CONCATENATE(応募者名簿!$D687)</f>
        <v/>
      </c>
    </row>
    <row r="670" spans="1:7" x14ac:dyDescent="0.4">
      <c r="A670" s="15" t="str">
        <f>CONCATENATE(応募者名簿!$B$8)</f>
        <v/>
      </c>
      <c r="B670" s="15" t="str">
        <f>CONCATENATE(応募者名簿!$B$11)</f>
        <v/>
      </c>
      <c r="C670" s="15" t="s">
        <v>38</v>
      </c>
      <c r="D670" s="15" t="str">
        <f>CONCATENATE(応募者名簿!$A688)</f>
        <v/>
      </c>
      <c r="E670" s="15" t="str">
        <f>CONCATENATE(応募者名簿!$B688)</f>
        <v/>
      </c>
      <c r="F670" s="15" t="str">
        <f>CONCATENATE(応募者名簿!$C688)</f>
        <v/>
      </c>
      <c r="G670" s="15" t="str">
        <f>CONCATENATE(応募者名簿!$D688)</f>
        <v/>
      </c>
    </row>
    <row r="671" spans="1:7" x14ac:dyDescent="0.4">
      <c r="A671" s="15" t="str">
        <f>CONCATENATE(応募者名簿!$B$8)</f>
        <v/>
      </c>
      <c r="B671" s="15" t="str">
        <f>CONCATENATE(応募者名簿!$B$11)</f>
        <v/>
      </c>
      <c r="C671" s="15" t="s">
        <v>38</v>
      </c>
      <c r="D671" s="15" t="str">
        <f>CONCATENATE(応募者名簿!$A689)</f>
        <v/>
      </c>
      <c r="E671" s="15" t="str">
        <f>CONCATENATE(応募者名簿!$B689)</f>
        <v/>
      </c>
      <c r="F671" s="15" t="str">
        <f>CONCATENATE(応募者名簿!$C689)</f>
        <v/>
      </c>
      <c r="G671" s="15" t="str">
        <f>CONCATENATE(応募者名簿!$D689)</f>
        <v/>
      </c>
    </row>
    <row r="672" spans="1:7" x14ac:dyDescent="0.4">
      <c r="A672" s="15" t="str">
        <f>CONCATENATE(応募者名簿!$B$8)</f>
        <v/>
      </c>
      <c r="B672" s="15" t="str">
        <f>CONCATENATE(応募者名簿!$B$11)</f>
        <v/>
      </c>
      <c r="C672" s="15" t="s">
        <v>38</v>
      </c>
      <c r="D672" s="15" t="str">
        <f>CONCATENATE(応募者名簿!$A690)</f>
        <v/>
      </c>
      <c r="E672" s="15" t="str">
        <f>CONCATENATE(応募者名簿!$B690)</f>
        <v/>
      </c>
      <c r="F672" s="15" t="str">
        <f>CONCATENATE(応募者名簿!$C690)</f>
        <v/>
      </c>
      <c r="G672" s="15" t="str">
        <f>CONCATENATE(応募者名簿!$D690)</f>
        <v/>
      </c>
    </row>
    <row r="673" spans="1:7" x14ac:dyDescent="0.4">
      <c r="A673" s="15" t="str">
        <f>CONCATENATE(応募者名簿!$B$8)</f>
        <v/>
      </c>
      <c r="B673" s="15" t="str">
        <f>CONCATENATE(応募者名簿!$B$11)</f>
        <v/>
      </c>
      <c r="C673" s="15" t="s">
        <v>38</v>
      </c>
      <c r="D673" s="15" t="str">
        <f>CONCATENATE(応募者名簿!$A691)</f>
        <v/>
      </c>
      <c r="E673" s="15" t="str">
        <f>CONCATENATE(応募者名簿!$B691)</f>
        <v/>
      </c>
      <c r="F673" s="15" t="str">
        <f>CONCATENATE(応募者名簿!$C691)</f>
        <v/>
      </c>
      <c r="G673" s="15" t="str">
        <f>CONCATENATE(応募者名簿!$D691)</f>
        <v/>
      </c>
    </row>
    <row r="674" spans="1:7" x14ac:dyDescent="0.4">
      <c r="A674" s="15" t="str">
        <f>CONCATENATE(応募者名簿!$B$8)</f>
        <v/>
      </c>
      <c r="B674" s="15" t="str">
        <f>CONCATENATE(応募者名簿!$B$11)</f>
        <v/>
      </c>
      <c r="C674" s="15" t="s">
        <v>38</v>
      </c>
      <c r="D674" s="15" t="str">
        <f>CONCATENATE(応募者名簿!$A692)</f>
        <v/>
      </c>
      <c r="E674" s="15" t="str">
        <f>CONCATENATE(応募者名簿!$B692)</f>
        <v/>
      </c>
      <c r="F674" s="15" t="str">
        <f>CONCATENATE(応募者名簿!$C692)</f>
        <v/>
      </c>
      <c r="G674" s="15" t="str">
        <f>CONCATENATE(応募者名簿!$D692)</f>
        <v/>
      </c>
    </row>
    <row r="675" spans="1:7" x14ac:dyDescent="0.4">
      <c r="A675" s="15" t="str">
        <f>CONCATENATE(応募者名簿!$B$8)</f>
        <v/>
      </c>
      <c r="B675" s="15" t="str">
        <f>CONCATENATE(応募者名簿!$B$11)</f>
        <v/>
      </c>
      <c r="C675" s="15" t="s">
        <v>38</v>
      </c>
      <c r="D675" s="15" t="str">
        <f>CONCATENATE(応募者名簿!$A693)</f>
        <v/>
      </c>
      <c r="E675" s="15" t="str">
        <f>CONCATENATE(応募者名簿!$B693)</f>
        <v/>
      </c>
      <c r="F675" s="15" t="str">
        <f>CONCATENATE(応募者名簿!$C693)</f>
        <v/>
      </c>
      <c r="G675" s="15" t="str">
        <f>CONCATENATE(応募者名簿!$D693)</f>
        <v/>
      </c>
    </row>
    <row r="676" spans="1:7" x14ac:dyDescent="0.4">
      <c r="A676" s="15" t="str">
        <f>CONCATENATE(応募者名簿!$B$8)</f>
        <v/>
      </c>
      <c r="B676" s="15" t="str">
        <f>CONCATENATE(応募者名簿!$B$11)</f>
        <v/>
      </c>
      <c r="C676" s="15" t="s">
        <v>38</v>
      </c>
      <c r="D676" s="15" t="str">
        <f>CONCATENATE(応募者名簿!$A694)</f>
        <v/>
      </c>
      <c r="E676" s="15" t="str">
        <f>CONCATENATE(応募者名簿!$B694)</f>
        <v/>
      </c>
      <c r="F676" s="15" t="str">
        <f>CONCATENATE(応募者名簿!$C694)</f>
        <v/>
      </c>
      <c r="G676" s="15" t="str">
        <f>CONCATENATE(応募者名簿!$D694)</f>
        <v/>
      </c>
    </row>
    <row r="677" spans="1:7" x14ac:dyDescent="0.4">
      <c r="A677" s="15" t="str">
        <f>CONCATENATE(応募者名簿!$B$8)</f>
        <v/>
      </c>
      <c r="B677" s="15" t="str">
        <f>CONCATENATE(応募者名簿!$B$11)</f>
        <v/>
      </c>
      <c r="C677" s="15" t="s">
        <v>38</v>
      </c>
      <c r="D677" s="15" t="str">
        <f>CONCATENATE(応募者名簿!$A695)</f>
        <v/>
      </c>
      <c r="E677" s="15" t="str">
        <f>CONCATENATE(応募者名簿!$B695)</f>
        <v/>
      </c>
      <c r="F677" s="15" t="str">
        <f>CONCATENATE(応募者名簿!$C695)</f>
        <v/>
      </c>
      <c r="G677" s="15" t="str">
        <f>CONCATENATE(応募者名簿!$D695)</f>
        <v/>
      </c>
    </row>
    <row r="678" spans="1:7" x14ac:dyDescent="0.4">
      <c r="A678" s="15" t="str">
        <f>CONCATENATE(応募者名簿!$B$8)</f>
        <v/>
      </c>
      <c r="B678" s="15" t="str">
        <f>CONCATENATE(応募者名簿!$B$11)</f>
        <v/>
      </c>
      <c r="C678" s="15" t="s">
        <v>38</v>
      </c>
      <c r="D678" s="15" t="str">
        <f>CONCATENATE(応募者名簿!$A696)</f>
        <v/>
      </c>
      <c r="E678" s="15" t="str">
        <f>CONCATENATE(応募者名簿!$B696)</f>
        <v/>
      </c>
      <c r="F678" s="15" t="str">
        <f>CONCATENATE(応募者名簿!$C696)</f>
        <v/>
      </c>
      <c r="G678" s="15" t="str">
        <f>CONCATENATE(応募者名簿!$D696)</f>
        <v/>
      </c>
    </row>
    <row r="679" spans="1:7" x14ac:dyDescent="0.4">
      <c r="A679" s="15" t="str">
        <f>CONCATENATE(応募者名簿!$B$8)</f>
        <v/>
      </c>
      <c r="B679" s="15" t="str">
        <f>CONCATENATE(応募者名簿!$B$11)</f>
        <v/>
      </c>
      <c r="C679" s="15" t="s">
        <v>38</v>
      </c>
      <c r="D679" s="15" t="str">
        <f>CONCATENATE(応募者名簿!$A697)</f>
        <v/>
      </c>
      <c r="E679" s="15" t="str">
        <f>CONCATENATE(応募者名簿!$B697)</f>
        <v/>
      </c>
      <c r="F679" s="15" t="str">
        <f>CONCATENATE(応募者名簿!$C697)</f>
        <v/>
      </c>
      <c r="G679" s="15" t="str">
        <f>CONCATENATE(応募者名簿!$D697)</f>
        <v/>
      </c>
    </row>
    <row r="680" spans="1:7" x14ac:dyDescent="0.4">
      <c r="A680" s="15" t="str">
        <f>CONCATENATE(応募者名簿!$B$8)</f>
        <v/>
      </c>
      <c r="B680" s="15" t="str">
        <f>CONCATENATE(応募者名簿!$B$11)</f>
        <v/>
      </c>
      <c r="C680" s="15" t="s">
        <v>38</v>
      </c>
      <c r="D680" s="15" t="str">
        <f>CONCATENATE(応募者名簿!$A698)</f>
        <v/>
      </c>
      <c r="E680" s="15" t="str">
        <f>CONCATENATE(応募者名簿!$B698)</f>
        <v/>
      </c>
      <c r="F680" s="15" t="str">
        <f>CONCATENATE(応募者名簿!$C698)</f>
        <v/>
      </c>
      <c r="G680" s="15" t="str">
        <f>CONCATENATE(応募者名簿!$D698)</f>
        <v/>
      </c>
    </row>
    <row r="681" spans="1:7" x14ac:dyDescent="0.4">
      <c r="A681" s="15" t="str">
        <f>CONCATENATE(応募者名簿!$B$8)</f>
        <v/>
      </c>
      <c r="B681" s="15" t="str">
        <f>CONCATENATE(応募者名簿!$B$11)</f>
        <v/>
      </c>
      <c r="C681" s="15" t="s">
        <v>38</v>
      </c>
      <c r="D681" s="15" t="str">
        <f>CONCATENATE(応募者名簿!$A699)</f>
        <v/>
      </c>
      <c r="E681" s="15" t="str">
        <f>CONCATENATE(応募者名簿!$B699)</f>
        <v/>
      </c>
      <c r="F681" s="15" t="str">
        <f>CONCATENATE(応募者名簿!$C699)</f>
        <v/>
      </c>
      <c r="G681" s="15" t="str">
        <f>CONCATENATE(応募者名簿!$D699)</f>
        <v/>
      </c>
    </row>
    <row r="682" spans="1:7" x14ac:dyDescent="0.4">
      <c r="A682" s="15" t="str">
        <f>CONCATENATE(応募者名簿!$B$8)</f>
        <v/>
      </c>
      <c r="B682" s="15" t="str">
        <f>CONCATENATE(応募者名簿!$B$11)</f>
        <v/>
      </c>
      <c r="C682" s="15" t="s">
        <v>38</v>
      </c>
      <c r="D682" s="15" t="str">
        <f>CONCATENATE(応募者名簿!$A700)</f>
        <v/>
      </c>
      <c r="E682" s="15" t="str">
        <f>CONCATENATE(応募者名簿!$B700)</f>
        <v/>
      </c>
      <c r="F682" s="15" t="str">
        <f>CONCATENATE(応募者名簿!$C700)</f>
        <v/>
      </c>
      <c r="G682" s="15" t="str">
        <f>CONCATENATE(応募者名簿!$D700)</f>
        <v/>
      </c>
    </row>
    <row r="683" spans="1:7" x14ac:dyDescent="0.4">
      <c r="A683" s="15" t="str">
        <f>CONCATENATE(応募者名簿!$B$8)</f>
        <v/>
      </c>
      <c r="B683" s="15" t="str">
        <f>CONCATENATE(応募者名簿!$B$11)</f>
        <v/>
      </c>
      <c r="C683" s="15" t="s">
        <v>38</v>
      </c>
      <c r="D683" s="15" t="str">
        <f>CONCATENATE(応募者名簿!$A701)</f>
        <v/>
      </c>
      <c r="E683" s="15" t="str">
        <f>CONCATENATE(応募者名簿!$B701)</f>
        <v/>
      </c>
      <c r="F683" s="15" t="str">
        <f>CONCATENATE(応募者名簿!$C701)</f>
        <v/>
      </c>
      <c r="G683" s="15" t="str">
        <f>CONCATENATE(応募者名簿!$D701)</f>
        <v/>
      </c>
    </row>
    <row r="684" spans="1:7" x14ac:dyDescent="0.4">
      <c r="A684" s="15" t="str">
        <f>CONCATENATE(応募者名簿!$B$8)</f>
        <v/>
      </c>
      <c r="B684" s="15" t="str">
        <f>CONCATENATE(応募者名簿!$B$11)</f>
        <v/>
      </c>
      <c r="C684" s="15" t="s">
        <v>38</v>
      </c>
      <c r="D684" s="15" t="str">
        <f>CONCATENATE(応募者名簿!$A702)</f>
        <v/>
      </c>
      <c r="E684" s="15" t="str">
        <f>CONCATENATE(応募者名簿!$B702)</f>
        <v/>
      </c>
      <c r="F684" s="15" t="str">
        <f>CONCATENATE(応募者名簿!$C702)</f>
        <v/>
      </c>
      <c r="G684" s="15" t="str">
        <f>CONCATENATE(応募者名簿!$D702)</f>
        <v/>
      </c>
    </row>
    <row r="685" spans="1:7" x14ac:dyDescent="0.4">
      <c r="A685" s="15" t="str">
        <f>CONCATENATE(応募者名簿!$B$8)</f>
        <v/>
      </c>
      <c r="B685" s="15" t="str">
        <f>CONCATENATE(応募者名簿!$B$11)</f>
        <v/>
      </c>
      <c r="C685" s="15" t="s">
        <v>38</v>
      </c>
      <c r="D685" s="15" t="str">
        <f>CONCATENATE(応募者名簿!$A703)</f>
        <v/>
      </c>
      <c r="E685" s="15" t="str">
        <f>CONCATENATE(応募者名簿!$B703)</f>
        <v/>
      </c>
      <c r="F685" s="15" t="str">
        <f>CONCATENATE(応募者名簿!$C703)</f>
        <v/>
      </c>
      <c r="G685" s="15" t="str">
        <f>CONCATENATE(応募者名簿!$D703)</f>
        <v/>
      </c>
    </row>
    <row r="686" spans="1:7" x14ac:dyDescent="0.4">
      <c r="A686" s="15" t="str">
        <f>CONCATENATE(応募者名簿!$B$8)</f>
        <v/>
      </c>
      <c r="B686" s="15" t="str">
        <f>CONCATENATE(応募者名簿!$B$11)</f>
        <v/>
      </c>
      <c r="C686" s="15" t="s">
        <v>38</v>
      </c>
      <c r="D686" s="15" t="str">
        <f>CONCATENATE(応募者名簿!$A704)</f>
        <v/>
      </c>
      <c r="E686" s="15" t="str">
        <f>CONCATENATE(応募者名簿!$B704)</f>
        <v/>
      </c>
      <c r="F686" s="15" t="str">
        <f>CONCATENATE(応募者名簿!$C704)</f>
        <v/>
      </c>
      <c r="G686" s="15" t="str">
        <f>CONCATENATE(応募者名簿!$D704)</f>
        <v/>
      </c>
    </row>
    <row r="687" spans="1:7" x14ac:dyDescent="0.4">
      <c r="A687" s="15" t="str">
        <f>CONCATENATE(応募者名簿!$B$8)</f>
        <v/>
      </c>
      <c r="B687" s="15" t="str">
        <f>CONCATENATE(応募者名簿!$B$11)</f>
        <v/>
      </c>
      <c r="C687" s="15" t="s">
        <v>38</v>
      </c>
      <c r="D687" s="15" t="str">
        <f>CONCATENATE(応募者名簿!$A705)</f>
        <v/>
      </c>
      <c r="E687" s="15" t="str">
        <f>CONCATENATE(応募者名簿!$B705)</f>
        <v/>
      </c>
      <c r="F687" s="15" t="str">
        <f>CONCATENATE(応募者名簿!$C705)</f>
        <v/>
      </c>
      <c r="G687" s="15" t="str">
        <f>CONCATENATE(応募者名簿!$D705)</f>
        <v/>
      </c>
    </row>
    <row r="688" spans="1:7" x14ac:dyDescent="0.4">
      <c r="A688" s="15" t="str">
        <f>CONCATENATE(応募者名簿!$B$8)</f>
        <v/>
      </c>
      <c r="B688" s="15" t="str">
        <f>CONCATENATE(応募者名簿!$B$11)</f>
        <v/>
      </c>
      <c r="C688" s="15" t="s">
        <v>38</v>
      </c>
      <c r="D688" s="15" t="str">
        <f>CONCATENATE(応募者名簿!$A706)</f>
        <v/>
      </c>
      <c r="E688" s="15" t="str">
        <f>CONCATENATE(応募者名簿!$B706)</f>
        <v/>
      </c>
      <c r="F688" s="15" t="str">
        <f>CONCATENATE(応募者名簿!$C706)</f>
        <v/>
      </c>
      <c r="G688" s="15" t="str">
        <f>CONCATENATE(応募者名簿!$D706)</f>
        <v/>
      </c>
    </row>
    <row r="689" spans="1:7" x14ac:dyDescent="0.4">
      <c r="A689" s="15" t="str">
        <f>CONCATENATE(応募者名簿!$B$8)</f>
        <v/>
      </c>
      <c r="B689" s="15" t="str">
        <f>CONCATENATE(応募者名簿!$B$11)</f>
        <v/>
      </c>
      <c r="C689" s="15" t="s">
        <v>38</v>
      </c>
      <c r="D689" s="15" t="str">
        <f>CONCATENATE(応募者名簿!$A707)</f>
        <v/>
      </c>
      <c r="E689" s="15" t="str">
        <f>CONCATENATE(応募者名簿!$B707)</f>
        <v/>
      </c>
      <c r="F689" s="15" t="str">
        <f>CONCATENATE(応募者名簿!$C707)</f>
        <v/>
      </c>
      <c r="G689" s="15" t="str">
        <f>CONCATENATE(応募者名簿!$D707)</f>
        <v/>
      </c>
    </row>
    <row r="690" spans="1:7" x14ac:dyDescent="0.4">
      <c r="A690" s="15" t="str">
        <f>CONCATENATE(応募者名簿!$B$8)</f>
        <v/>
      </c>
      <c r="B690" s="15" t="str">
        <f>CONCATENATE(応募者名簿!$B$11)</f>
        <v/>
      </c>
      <c r="C690" s="15" t="s">
        <v>38</v>
      </c>
      <c r="D690" s="15" t="str">
        <f>CONCATENATE(応募者名簿!$A708)</f>
        <v/>
      </c>
      <c r="E690" s="15" t="str">
        <f>CONCATENATE(応募者名簿!$B708)</f>
        <v/>
      </c>
      <c r="F690" s="15" t="str">
        <f>CONCATENATE(応募者名簿!$C708)</f>
        <v/>
      </c>
      <c r="G690" s="15" t="str">
        <f>CONCATENATE(応募者名簿!$D708)</f>
        <v/>
      </c>
    </row>
    <row r="691" spans="1:7" x14ac:dyDescent="0.4">
      <c r="A691" s="15" t="str">
        <f>CONCATENATE(応募者名簿!$B$8)</f>
        <v/>
      </c>
      <c r="B691" s="15" t="str">
        <f>CONCATENATE(応募者名簿!$B$11)</f>
        <v/>
      </c>
      <c r="C691" s="15" t="s">
        <v>38</v>
      </c>
      <c r="D691" s="15" t="str">
        <f>CONCATENATE(応募者名簿!$A709)</f>
        <v/>
      </c>
      <c r="E691" s="15" t="str">
        <f>CONCATENATE(応募者名簿!$B709)</f>
        <v/>
      </c>
      <c r="F691" s="15" t="str">
        <f>CONCATENATE(応募者名簿!$C709)</f>
        <v/>
      </c>
      <c r="G691" s="15" t="str">
        <f>CONCATENATE(応募者名簿!$D709)</f>
        <v/>
      </c>
    </row>
    <row r="692" spans="1:7" x14ac:dyDescent="0.4">
      <c r="A692" s="15" t="str">
        <f>CONCATENATE(応募者名簿!$B$8)</f>
        <v/>
      </c>
      <c r="B692" s="15" t="str">
        <f>CONCATENATE(応募者名簿!$B$11)</f>
        <v/>
      </c>
      <c r="C692" s="15" t="s">
        <v>38</v>
      </c>
      <c r="D692" s="15" t="str">
        <f>CONCATENATE(応募者名簿!$A710)</f>
        <v/>
      </c>
      <c r="E692" s="15" t="str">
        <f>CONCATENATE(応募者名簿!$B710)</f>
        <v/>
      </c>
      <c r="F692" s="15" t="str">
        <f>CONCATENATE(応募者名簿!$C710)</f>
        <v/>
      </c>
      <c r="G692" s="15" t="str">
        <f>CONCATENATE(応募者名簿!$D710)</f>
        <v/>
      </c>
    </row>
    <row r="693" spans="1:7" x14ac:dyDescent="0.4">
      <c r="A693" s="15" t="str">
        <f>CONCATENATE(応募者名簿!$B$8)</f>
        <v/>
      </c>
      <c r="B693" s="15" t="str">
        <f>CONCATENATE(応募者名簿!$B$11)</f>
        <v/>
      </c>
      <c r="C693" s="15" t="s">
        <v>38</v>
      </c>
      <c r="D693" s="15" t="str">
        <f>CONCATENATE(応募者名簿!$A711)</f>
        <v/>
      </c>
      <c r="E693" s="15" t="str">
        <f>CONCATENATE(応募者名簿!$B711)</f>
        <v/>
      </c>
      <c r="F693" s="15" t="str">
        <f>CONCATENATE(応募者名簿!$C711)</f>
        <v/>
      </c>
      <c r="G693" s="15" t="str">
        <f>CONCATENATE(応募者名簿!$D711)</f>
        <v/>
      </c>
    </row>
    <row r="694" spans="1:7" x14ac:dyDescent="0.4">
      <c r="A694" s="15" t="str">
        <f>CONCATENATE(応募者名簿!$B$8)</f>
        <v/>
      </c>
      <c r="B694" s="15" t="str">
        <f>CONCATENATE(応募者名簿!$B$11)</f>
        <v/>
      </c>
      <c r="C694" s="15" t="s">
        <v>38</v>
      </c>
      <c r="D694" s="15" t="str">
        <f>CONCATENATE(応募者名簿!$A712)</f>
        <v/>
      </c>
      <c r="E694" s="15" t="str">
        <f>CONCATENATE(応募者名簿!$B712)</f>
        <v/>
      </c>
      <c r="F694" s="15" t="str">
        <f>CONCATENATE(応募者名簿!$C712)</f>
        <v/>
      </c>
      <c r="G694" s="15" t="str">
        <f>CONCATENATE(応募者名簿!$D712)</f>
        <v/>
      </c>
    </row>
    <row r="695" spans="1:7" x14ac:dyDescent="0.4">
      <c r="A695" s="15" t="str">
        <f>CONCATENATE(応募者名簿!$B$8)</f>
        <v/>
      </c>
      <c r="B695" s="15" t="str">
        <f>CONCATENATE(応募者名簿!$B$11)</f>
        <v/>
      </c>
      <c r="C695" s="15" t="s">
        <v>38</v>
      </c>
      <c r="D695" s="15" t="str">
        <f>CONCATENATE(応募者名簿!$A713)</f>
        <v/>
      </c>
      <c r="E695" s="15" t="str">
        <f>CONCATENATE(応募者名簿!$B713)</f>
        <v/>
      </c>
      <c r="F695" s="15" t="str">
        <f>CONCATENATE(応募者名簿!$C713)</f>
        <v/>
      </c>
      <c r="G695" s="15" t="str">
        <f>CONCATENATE(応募者名簿!$D713)</f>
        <v/>
      </c>
    </row>
    <row r="696" spans="1:7" x14ac:dyDescent="0.4">
      <c r="A696" s="15" t="str">
        <f>CONCATENATE(応募者名簿!$B$8)</f>
        <v/>
      </c>
      <c r="B696" s="15" t="str">
        <f>CONCATENATE(応募者名簿!$B$11)</f>
        <v/>
      </c>
      <c r="C696" s="15" t="s">
        <v>38</v>
      </c>
      <c r="D696" s="15" t="str">
        <f>CONCATENATE(応募者名簿!$A714)</f>
        <v/>
      </c>
      <c r="E696" s="15" t="str">
        <f>CONCATENATE(応募者名簿!$B714)</f>
        <v/>
      </c>
      <c r="F696" s="15" t="str">
        <f>CONCATENATE(応募者名簿!$C714)</f>
        <v/>
      </c>
      <c r="G696" s="15" t="str">
        <f>CONCATENATE(応募者名簿!$D714)</f>
        <v/>
      </c>
    </row>
    <row r="697" spans="1:7" x14ac:dyDescent="0.4">
      <c r="A697" s="15" t="str">
        <f>CONCATENATE(応募者名簿!$B$8)</f>
        <v/>
      </c>
      <c r="B697" s="15" t="str">
        <f>CONCATENATE(応募者名簿!$B$11)</f>
        <v/>
      </c>
      <c r="C697" s="15" t="s">
        <v>38</v>
      </c>
      <c r="D697" s="15" t="str">
        <f>CONCATENATE(応募者名簿!$A715)</f>
        <v/>
      </c>
      <c r="E697" s="15" t="str">
        <f>CONCATENATE(応募者名簿!$B715)</f>
        <v/>
      </c>
      <c r="F697" s="15" t="str">
        <f>CONCATENATE(応募者名簿!$C715)</f>
        <v/>
      </c>
      <c r="G697" s="15" t="str">
        <f>CONCATENATE(応募者名簿!$D715)</f>
        <v/>
      </c>
    </row>
    <row r="698" spans="1:7" x14ac:dyDescent="0.4">
      <c r="A698" s="15" t="str">
        <f>CONCATENATE(応募者名簿!$B$8)</f>
        <v/>
      </c>
      <c r="B698" s="15" t="str">
        <f>CONCATENATE(応募者名簿!$B$11)</f>
        <v/>
      </c>
      <c r="C698" s="15" t="s">
        <v>38</v>
      </c>
      <c r="D698" s="15" t="str">
        <f>CONCATENATE(応募者名簿!$A716)</f>
        <v/>
      </c>
      <c r="E698" s="15" t="str">
        <f>CONCATENATE(応募者名簿!$B716)</f>
        <v/>
      </c>
      <c r="F698" s="15" t="str">
        <f>CONCATENATE(応募者名簿!$C716)</f>
        <v/>
      </c>
      <c r="G698" s="15" t="str">
        <f>CONCATENATE(応募者名簿!$D716)</f>
        <v/>
      </c>
    </row>
    <row r="699" spans="1:7" x14ac:dyDescent="0.4">
      <c r="A699" s="15" t="str">
        <f>CONCATENATE(応募者名簿!$B$8)</f>
        <v/>
      </c>
      <c r="B699" s="15" t="str">
        <f>CONCATENATE(応募者名簿!$B$11)</f>
        <v/>
      </c>
      <c r="C699" s="15" t="s">
        <v>38</v>
      </c>
      <c r="D699" s="15" t="str">
        <f>CONCATENATE(応募者名簿!$A717)</f>
        <v/>
      </c>
      <c r="E699" s="15" t="str">
        <f>CONCATENATE(応募者名簿!$B717)</f>
        <v/>
      </c>
      <c r="F699" s="15" t="str">
        <f>CONCATENATE(応募者名簿!$C717)</f>
        <v/>
      </c>
      <c r="G699" s="15" t="str">
        <f>CONCATENATE(応募者名簿!$D717)</f>
        <v/>
      </c>
    </row>
    <row r="700" spans="1:7" x14ac:dyDescent="0.4">
      <c r="A700" s="15" t="str">
        <f>CONCATENATE(応募者名簿!$B$8)</f>
        <v/>
      </c>
      <c r="B700" s="15" t="str">
        <f>CONCATENATE(応募者名簿!$B$11)</f>
        <v/>
      </c>
      <c r="C700" s="15" t="s">
        <v>38</v>
      </c>
      <c r="D700" s="15" t="str">
        <f>CONCATENATE(応募者名簿!$A718)</f>
        <v/>
      </c>
      <c r="E700" s="15" t="str">
        <f>CONCATENATE(応募者名簿!$B718)</f>
        <v/>
      </c>
      <c r="F700" s="15" t="str">
        <f>CONCATENATE(応募者名簿!$C718)</f>
        <v/>
      </c>
      <c r="G700" s="15" t="str">
        <f>CONCATENATE(応募者名簿!$D718)</f>
        <v/>
      </c>
    </row>
    <row r="701" spans="1:7" x14ac:dyDescent="0.4">
      <c r="A701" s="15" t="str">
        <f>CONCATENATE(応募者名簿!$B$8)</f>
        <v/>
      </c>
      <c r="B701" s="15" t="str">
        <f>CONCATENATE(応募者名簿!$B$11)</f>
        <v/>
      </c>
      <c r="C701" s="15" t="s">
        <v>38</v>
      </c>
      <c r="D701" s="15" t="str">
        <f>CONCATENATE(応募者名簿!$A719)</f>
        <v/>
      </c>
      <c r="E701" s="15" t="str">
        <f>CONCATENATE(応募者名簿!$B719)</f>
        <v/>
      </c>
      <c r="F701" s="15" t="str">
        <f>CONCATENATE(応募者名簿!$C719)</f>
        <v/>
      </c>
      <c r="G701" s="15" t="str">
        <f>CONCATENATE(応募者名簿!$D719)</f>
        <v/>
      </c>
    </row>
    <row r="702" spans="1:7" x14ac:dyDescent="0.4">
      <c r="A702" s="15" t="str">
        <f>CONCATENATE(応募者名簿!$B$8)</f>
        <v/>
      </c>
      <c r="B702" s="15" t="str">
        <f>CONCATENATE(応募者名簿!$B$11)</f>
        <v/>
      </c>
      <c r="C702" s="15" t="s">
        <v>38</v>
      </c>
      <c r="D702" s="15" t="str">
        <f>CONCATENATE(応募者名簿!$A720)</f>
        <v/>
      </c>
      <c r="E702" s="15" t="str">
        <f>CONCATENATE(応募者名簿!$B720)</f>
        <v/>
      </c>
      <c r="F702" s="15" t="str">
        <f>CONCATENATE(応募者名簿!$C720)</f>
        <v/>
      </c>
      <c r="G702" s="15" t="str">
        <f>CONCATENATE(応募者名簿!$D720)</f>
        <v/>
      </c>
    </row>
    <row r="703" spans="1:7" x14ac:dyDescent="0.4">
      <c r="A703" s="15" t="str">
        <f>CONCATENATE(応募者名簿!$B$8)</f>
        <v/>
      </c>
      <c r="B703" s="15" t="str">
        <f>CONCATENATE(応募者名簿!$B$11)</f>
        <v/>
      </c>
      <c r="C703" s="15" t="s">
        <v>38</v>
      </c>
      <c r="D703" s="15" t="str">
        <f>CONCATENATE(応募者名簿!$A721)</f>
        <v/>
      </c>
      <c r="E703" s="15" t="str">
        <f>CONCATENATE(応募者名簿!$B721)</f>
        <v/>
      </c>
      <c r="F703" s="15" t="str">
        <f>CONCATENATE(応募者名簿!$C721)</f>
        <v/>
      </c>
      <c r="G703" s="15" t="str">
        <f>CONCATENATE(応募者名簿!$D721)</f>
        <v/>
      </c>
    </row>
    <row r="704" spans="1:7" x14ac:dyDescent="0.4">
      <c r="A704" s="15" t="str">
        <f>CONCATENATE(応募者名簿!$B$8)</f>
        <v/>
      </c>
      <c r="B704" s="15" t="str">
        <f>CONCATENATE(応募者名簿!$B$11)</f>
        <v/>
      </c>
      <c r="C704" s="15" t="s">
        <v>38</v>
      </c>
      <c r="D704" s="15" t="str">
        <f>CONCATENATE(応募者名簿!$A722)</f>
        <v/>
      </c>
      <c r="E704" s="15" t="str">
        <f>CONCATENATE(応募者名簿!$B722)</f>
        <v/>
      </c>
      <c r="F704" s="15" t="str">
        <f>CONCATENATE(応募者名簿!$C722)</f>
        <v/>
      </c>
      <c r="G704" s="15" t="str">
        <f>CONCATENATE(応募者名簿!$D722)</f>
        <v/>
      </c>
    </row>
    <row r="705" spans="1:7" x14ac:dyDescent="0.4">
      <c r="A705" s="15" t="str">
        <f>CONCATENATE(応募者名簿!$B$8)</f>
        <v/>
      </c>
      <c r="B705" s="15" t="str">
        <f>CONCATENATE(応募者名簿!$B$11)</f>
        <v/>
      </c>
      <c r="C705" s="15" t="s">
        <v>38</v>
      </c>
      <c r="D705" s="15" t="str">
        <f>CONCATENATE(応募者名簿!$A723)</f>
        <v/>
      </c>
      <c r="E705" s="15" t="str">
        <f>CONCATENATE(応募者名簿!$B723)</f>
        <v/>
      </c>
      <c r="F705" s="15" t="str">
        <f>CONCATENATE(応募者名簿!$C723)</f>
        <v/>
      </c>
      <c r="G705" s="15" t="str">
        <f>CONCATENATE(応募者名簿!$D723)</f>
        <v/>
      </c>
    </row>
    <row r="706" spans="1:7" x14ac:dyDescent="0.4">
      <c r="A706" s="15" t="str">
        <f>CONCATENATE(応募者名簿!$B$8)</f>
        <v/>
      </c>
      <c r="B706" s="15" t="str">
        <f>CONCATENATE(応募者名簿!$B$11)</f>
        <v/>
      </c>
      <c r="C706" s="15" t="s">
        <v>38</v>
      </c>
      <c r="D706" s="15" t="str">
        <f>CONCATENATE(応募者名簿!$A724)</f>
        <v/>
      </c>
      <c r="E706" s="15" t="str">
        <f>CONCATENATE(応募者名簿!$B724)</f>
        <v/>
      </c>
      <c r="F706" s="15" t="str">
        <f>CONCATENATE(応募者名簿!$C724)</f>
        <v/>
      </c>
      <c r="G706" s="15" t="str">
        <f>CONCATENATE(応募者名簿!$D724)</f>
        <v/>
      </c>
    </row>
    <row r="707" spans="1:7" x14ac:dyDescent="0.4">
      <c r="A707" s="15" t="str">
        <f>CONCATENATE(応募者名簿!$B$8)</f>
        <v/>
      </c>
      <c r="B707" s="15" t="str">
        <f>CONCATENATE(応募者名簿!$B$11)</f>
        <v/>
      </c>
      <c r="C707" s="15" t="s">
        <v>38</v>
      </c>
      <c r="D707" s="15" t="str">
        <f>CONCATENATE(応募者名簿!$A725)</f>
        <v/>
      </c>
      <c r="E707" s="15" t="str">
        <f>CONCATENATE(応募者名簿!$B725)</f>
        <v/>
      </c>
      <c r="F707" s="15" t="str">
        <f>CONCATENATE(応募者名簿!$C725)</f>
        <v/>
      </c>
      <c r="G707" s="15" t="str">
        <f>CONCATENATE(応募者名簿!$D725)</f>
        <v/>
      </c>
    </row>
    <row r="708" spans="1:7" x14ac:dyDescent="0.4">
      <c r="A708" s="15" t="str">
        <f>CONCATENATE(応募者名簿!$B$8)</f>
        <v/>
      </c>
      <c r="B708" s="15" t="str">
        <f>CONCATENATE(応募者名簿!$B$11)</f>
        <v/>
      </c>
      <c r="C708" s="15" t="s">
        <v>38</v>
      </c>
      <c r="D708" s="15" t="str">
        <f>CONCATENATE(応募者名簿!$A726)</f>
        <v/>
      </c>
      <c r="E708" s="15" t="str">
        <f>CONCATENATE(応募者名簿!$B726)</f>
        <v/>
      </c>
      <c r="F708" s="15" t="str">
        <f>CONCATENATE(応募者名簿!$C726)</f>
        <v/>
      </c>
      <c r="G708" s="15" t="str">
        <f>CONCATENATE(応募者名簿!$D726)</f>
        <v/>
      </c>
    </row>
    <row r="709" spans="1:7" x14ac:dyDescent="0.4">
      <c r="A709" s="15" t="str">
        <f>CONCATENATE(応募者名簿!$B$8)</f>
        <v/>
      </c>
      <c r="B709" s="15" t="str">
        <f>CONCATENATE(応募者名簿!$B$11)</f>
        <v/>
      </c>
      <c r="C709" s="15" t="s">
        <v>38</v>
      </c>
      <c r="D709" s="15" t="str">
        <f>CONCATENATE(応募者名簿!$A727)</f>
        <v/>
      </c>
      <c r="E709" s="15" t="str">
        <f>CONCATENATE(応募者名簿!$B727)</f>
        <v/>
      </c>
      <c r="F709" s="15" t="str">
        <f>CONCATENATE(応募者名簿!$C727)</f>
        <v/>
      </c>
      <c r="G709" s="15" t="str">
        <f>CONCATENATE(応募者名簿!$D727)</f>
        <v/>
      </c>
    </row>
    <row r="710" spans="1:7" x14ac:dyDescent="0.4">
      <c r="A710" s="15" t="str">
        <f>CONCATENATE(応募者名簿!$B$8)</f>
        <v/>
      </c>
      <c r="B710" s="15" t="str">
        <f>CONCATENATE(応募者名簿!$B$11)</f>
        <v/>
      </c>
      <c r="C710" s="15" t="s">
        <v>38</v>
      </c>
      <c r="D710" s="15" t="str">
        <f>CONCATENATE(応募者名簿!$A728)</f>
        <v/>
      </c>
      <c r="E710" s="15" t="str">
        <f>CONCATENATE(応募者名簿!$B728)</f>
        <v/>
      </c>
      <c r="F710" s="15" t="str">
        <f>CONCATENATE(応募者名簿!$C728)</f>
        <v/>
      </c>
      <c r="G710" s="15" t="str">
        <f>CONCATENATE(応募者名簿!$D728)</f>
        <v/>
      </c>
    </row>
    <row r="711" spans="1:7" x14ac:dyDescent="0.4">
      <c r="A711" s="15" t="str">
        <f>CONCATENATE(応募者名簿!$B$8)</f>
        <v/>
      </c>
      <c r="B711" s="15" t="str">
        <f>CONCATENATE(応募者名簿!$B$11)</f>
        <v/>
      </c>
      <c r="C711" s="15" t="s">
        <v>38</v>
      </c>
      <c r="D711" s="15" t="str">
        <f>CONCATENATE(応募者名簿!$A729)</f>
        <v/>
      </c>
      <c r="E711" s="15" t="str">
        <f>CONCATENATE(応募者名簿!$B729)</f>
        <v/>
      </c>
      <c r="F711" s="15" t="str">
        <f>CONCATENATE(応募者名簿!$C729)</f>
        <v/>
      </c>
      <c r="G711" s="15" t="str">
        <f>CONCATENATE(応募者名簿!$D729)</f>
        <v/>
      </c>
    </row>
    <row r="712" spans="1:7" x14ac:dyDescent="0.4">
      <c r="A712" s="15" t="str">
        <f>CONCATENATE(応募者名簿!$B$8)</f>
        <v/>
      </c>
      <c r="B712" s="15" t="str">
        <f>CONCATENATE(応募者名簿!$B$11)</f>
        <v/>
      </c>
      <c r="C712" s="15" t="s">
        <v>38</v>
      </c>
      <c r="D712" s="15" t="str">
        <f>CONCATENATE(応募者名簿!$A730)</f>
        <v/>
      </c>
      <c r="E712" s="15" t="str">
        <f>CONCATENATE(応募者名簿!$B730)</f>
        <v/>
      </c>
      <c r="F712" s="15" t="str">
        <f>CONCATENATE(応募者名簿!$C730)</f>
        <v/>
      </c>
      <c r="G712" s="15" t="str">
        <f>CONCATENATE(応募者名簿!$D730)</f>
        <v/>
      </c>
    </row>
    <row r="713" spans="1:7" x14ac:dyDescent="0.4">
      <c r="A713" s="15" t="str">
        <f>CONCATENATE(応募者名簿!$B$8)</f>
        <v/>
      </c>
      <c r="B713" s="15" t="str">
        <f>CONCATENATE(応募者名簿!$B$11)</f>
        <v/>
      </c>
      <c r="C713" s="15" t="s">
        <v>38</v>
      </c>
      <c r="D713" s="15" t="str">
        <f>CONCATENATE(応募者名簿!$A731)</f>
        <v/>
      </c>
      <c r="E713" s="15" t="str">
        <f>CONCATENATE(応募者名簿!$B731)</f>
        <v/>
      </c>
      <c r="F713" s="15" t="str">
        <f>CONCATENATE(応募者名簿!$C731)</f>
        <v/>
      </c>
      <c r="G713" s="15" t="str">
        <f>CONCATENATE(応募者名簿!$D731)</f>
        <v/>
      </c>
    </row>
    <row r="714" spans="1:7" x14ac:dyDescent="0.4">
      <c r="A714" s="15" t="str">
        <f>CONCATENATE(応募者名簿!$B$8)</f>
        <v/>
      </c>
      <c r="B714" s="15" t="str">
        <f>CONCATENATE(応募者名簿!$B$11)</f>
        <v/>
      </c>
      <c r="C714" s="15" t="s">
        <v>38</v>
      </c>
      <c r="D714" s="15" t="str">
        <f>CONCATENATE(応募者名簿!$A732)</f>
        <v/>
      </c>
      <c r="E714" s="15" t="str">
        <f>CONCATENATE(応募者名簿!$B732)</f>
        <v/>
      </c>
      <c r="F714" s="15" t="str">
        <f>CONCATENATE(応募者名簿!$C732)</f>
        <v/>
      </c>
      <c r="G714" s="15" t="str">
        <f>CONCATENATE(応募者名簿!$D732)</f>
        <v/>
      </c>
    </row>
    <row r="715" spans="1:7" x14ac:dyDescent="0.4">
      <c r="A715" s="15" t="str">
        <f>CONCATENATE(応募者名簿!$B$8)</f>
        <v/>
      </c>
      <c r="B715" s="15" t="str">
        <f>CONCATENATE(応募者名簿!$B$11)</f>
        <v/>
      </c>
      <c r="C715" s="15" t="s">
        <v>38</v>
      </c>
      <c r="D715" s="15" t="str">
        <f>CONCATENATE(応募者名簿!$A733)</f>
        <v/>
      </c>
      <c r="E715" s="15" t="str">
        <f>CONCATENATE(応募者名簿!$B733)</f>
        <v/>
      </c>
      <c r="F715" s="15" t="str">
        <f>CONCATENATE(応募者名簿!$C733)</f>
        <v/>
      </c>
      <c r="G715" s="15" t="str">
        <f>CONCATENATE(応募者名簿!$D733)</f>
        <v/>
      </c>
    </row>
    <row r="716" spans="1:7" x14ac:dyDescent="0.4">
      <c r="A716" s="15" t="str">
        <f>CONCATENATE(応募者名簿!$B$8)</f>
        <v/>
      </c>
      <c r="B716" s="15" t="str">
        <f>CONCATENATE(応募者名簿!$B$11)</f>
        <v/>
      </c>
      <c r="C716" s="15" t="s">
        <v>38</v>
      </c>
      <c r="D716" s="15" t="str">
        <f>CONCATENATE(応募者名簿!$A734)</f>
        <v/>
      </c>
      <c r="E716" s="15" t="str">
        <f>CONCATENATE(応募者名簿!$B734)</f>
        <v/>
      </c>
      <c r="F716" s="15" t="str">
        <f>CONCATENATE(応募者名簿!$C734)</f>
        <v/>
      </c>
      <c r="G716" s="15" t="str">
        <f>CONCATENATE(応募者名簿!$D734)</f>
        <v/>
      </c>
    </row>
    <row r="717" spans="1:7" x14ac:dyDescent="0.4">
      <c r="A717" s="15" t="str">
        <f>CONCATENATE(応募者名簿!$B$8)</f>
        <v/>
      </c>
      <c r="B717" s="15" t="str">
        <f>CONCATENATE(応募者名簿!$B$11)</f>
        <v/>
      </c>
      <c r="C717" s="15" t="s">
        <v>38</v>
      </c>
      <c r="D717" s="15" t="str">
        <f>CONCATENATE(応募者名簿!$A735)</f>
        <v/>
      </c>
      <c r="E717" s="15" t="str">
        <f>CONCATENATE(応募者名簿!$B735)</f>
        <v/>
      </c>
      <c r="F717" s="15" t="str">
        <f>CONCATENATE(応募者名簿!$C735)</f>
        <v/>
      </c>
      <c r="G717" s="15" t="str">
        <f>CONCATENATE(応募者名簿!$D735)</f>
        <v/>
      </c>
    </row>
    <row r="718" spans="1:7" x14ac:dyDescent="0.4">
      <c r="A718" s="15" t="str">
        <f>CONCATENATE(応募者名簿!$B$8)</f>
        <v/>
      </c>
      <c r="B718" s="15" t="str">
        <f>CONCATENATE(応募者名簿!$B$11)</f>
        <v/>
      </c>
      <c r="C718" s="15" t="s">
        <v>38</v>
      </c>
      <c r="D718" s="15" t="str">
        <f>CONCATENATE(応募者名簿!$A736)</f>
        <v/>
      </c>
      <c r="E718" s="15" t="str">
        <f>CONCATENATE(応募者名簿!$B736)</f>
        <v/>
      </c>
      <c r="F718" s="15" t="str">
        <f>CONCATENATE(応募者名簿!$C736)</f>
        <v/>
      </c>
      <c r="G718" s="15" t="str">
        <f>CONCATENATE(応募者名簿!$D736)</f>
        <v/>
      </c>
    </row>
    <row r="719" spans="1:7" x14ac:dyDescent="0.4">
      <c r="A719" s="15" t="str">
        <f>CONCATENATE(応募者名簿!$B$8)</f>
        <v/>
      </c>
      <c r="B719" s="15" t="str">
        <f>CONCATENATE(応募者名簿!$B$11)</f>
        <v/>
      </c>
      <c r="C719" s="15" t="s">
        <v>38</v>
      </c>
      <c r="D719" s="15" t="str">
        <f>CONCATENATE(応募者名簿!$A737)</f>
        <v/>
      </c>
      <c r="E719" s="15" t="str">
        <f>CONCATENATE(応募者名簿!$B737)</f>
        <v/>
      </c>
      <c r="F719" s="15" t="str">
        <f>CONCATENATE(応募者名簿!$C737)</f>
        <v/>
      </c>
      <c r="G719" s="15" t="str">
        <f>CONCATENATE(応募者名簿!$D737)</f>
        <v/>
      </c>
    </row>
    <row r="720" spans="1:7" x14ac:dyDescent="0.4">
      <c r="A720" s="15" t="str">
        <f>CONCATENATE(応募者名簿!$B$8)</f>
        <v/>
      </c>
      <c r="B720" s="15" t="str">
        <f>CONCATENATE(応募者名簿!$B$11)</f>
        <v/>
      </c>
      <c r="C720" s="15" t="s">
        <v>38</v>
      </c>
      <c r="D720" s="15" t="str">
        <f>CONCATENATE(応募者名簿!$A738)</f>
        <v/>
      </c>
      <c r="E720" s="15" t="str">
        <f>CONCATENATE(応募者名簿!$B738)</f>
        <v/>
      </c>
      <c r="F720" s="15" t="str">
        <f>CONCATENATE(応募者名簿!$C738)</f>
        <v/>
      </c>
      <c r="G720" s="15" t="str">
        <f>CONCATENATE(応募者名簿!$D738)</f>
        <v/>
      </c>
    </row>
    <row r="721" spans="1:7" x14ac:dyDescent="0.4">
      <c r="A721" s="15" t="str">
        <f>CONCATENATE(応募者名簿!$B$8)</f>
        <v/>
      </c>
      <c r="B721" s="15" t="str">
        <f>CONCATENATE(応募者名簿!$B$11)</f>
        <v/>
      </c>
      <c r="C721" s="15" t="s">
        <v>38</v>
      </c>
      <c r="D721" s="15" t="str">
        <f>CONCATENATE(応募者名簿!$A739)</f>
        <v/>
      </c>
      <c r="E721" s="15" t="str">
        <f>CONCATENATE(応募者名簿!$B739)</f>
        <v/>
      </c>
      <c r="F721" s="15" t="str">
        <f>CONCATENATE(応募者名簿!$C739)</f>
        <v/>
      </c>
      <c r="G721" s="15" t="str">
        <f>CONCATENATE(応募者名簿!$D739)</f>
        <v/>
      </c>
    </row>
    <row r="722" spans="1:7" x14ac:dyDescent="0.4">
      <c r="A722" s="15" t="str">
        <f>CONCATENATE(応募者名簿!$B$8)</f>
        <v/>
      </c>
      <c r="B722" s="15" t="str">
        <f>CONCATENATE(応募者名簿!$B$11)</f>
        <v/>
      </c>
      <c r="C722" s="15" t="s">
        <v>38</v>
      </c>
      <c r="D722" s="15" t="str">
        <f>CONCATENATE(応募者名簿!$A740)</f>
        <v/>
      </c>
      <c r="E722" s="15" t="str">
        <f>CONCATENATE(応募者名簿!$B740)</f>
        <v/>
      </c>
      <c r="F722" s="15" t="str">
        <f>CONCATENATE(応募者名簿!$C740)</f>
        <v/>
      </c>
      <c r="G722" s="15" t="str">
        <f>CONCATENATE(応募者名簿!$D740)</f>
        <v/>
      </c>
    </row>
    <row r="723" spans="1:7" x14ac:dyDescent="0.4">
      <c r="A723" s="15" t="str">
        <f>CONCATENATE(応募者名簿!$B$8)</f>
        <v/>
      </c>
      <c r="B723" s="15" t="str">
        <f>CONCATENATE(応募者名簿!$B$11)</f>
        <v/>
      </c>
      <c r="C723" s="15" t="s">
        <v>38</v>
      </c>
      <c r="D723" s="15" t="str">
        <f>CONCATENATE(応募者名簿!$A741)</f>
        <v/>
      </c>
      <c r="E723" s="15" t="str">
        <f>CONCATENATE(応募者名簿!$B741)</f>
        <v/>
      </c>
      <c r="F723" s="15" t="str">
        <f>CONCATENATE(応募者名簿!$C741)</f>
        <v/>
      </c>
      <c r="G723" s="15" t="str">
        <f>CONCATENATE(応募者名簿!$D741)</f>
        <v/>
      </c>
    </row>
    <row r="724" spans="1:7" x14ac:dyDescent="0.4">
      <c r="A724" s="15" t="str">
        <f>CONCATENATE(応募者名簿!$B$8)</f>
        <v/>
      </c>
      <c r="B724" s="15" t="str">
        <f>CONCATENATE(応募者名簿!$B$11)</f>
        <v/>
      </c>
      <c r="C724" s="15" t="s">
        <v>38</v>
      </c>
      <c r="D724" s="15" t="str">
        <f>CONCATENATE(応募者名簿!$A742)</f>
        <v/>
      </c>
      <c r="E724" s="15" t="str">
        <f>CONCATENATE(応募者名簿!$B742)</f>
        <v/>
      </c>
      <c r="F724" s="15" t="str">
        <f>CONCATENATE(応募者名簿!$C742)</f>
        <v/>
      </c>
      <c r="G724" s="15" t="str">
        <f>CONCATENATE(応募者名簿!$D742)</f>
        <v/>
      </c>
    </row>
    <row r="725" spans="1:7" x14ac:dyDescent="0.4">
      <c r="A725" s="15" t="str">
        <f>CONCATENATE(応募者名簿!$B$8)</f>
        <v/>
      </c>
      <c r="B725" s="15" t="str">
        <f>CONCATENATE(応募者名簿!$B$11)</f>
        <v/>
      </c>
      <c r="C725" s="15" t="s">
        <v>38</v>
      </c>
      <c r="D725" s="15" t="str">
        <f>CONCATENATE(応募者名簿!$A743)</f>
        <v/>
      </c>
      <c r="E725" s="15" t="str">
        <f>CONCATENATE(応募者名簿!$B743)</f>
        <v/>
      </c>
      <c r="F725" s="15" t="str">
        <f>CONCATENATE(応募者名簿!$C743)</f>
        <v/>
      </c>
      <c r="G725" s="15" t="str">
        <f>CONCATENATE(応募者名簿!$D743)</f>
        <v/>
      </c>
    </row>
    <row r="726" spans="1:7" x14ac:dyDescent="0.4">
      <c r="A726" s="15" t="str">
        <f>CONCATENATE(応募者名簿!$B$8)</f>
        <v/>
      </c>
      <c r="B726" s="15" t="str">
        <f>CONCATENATE(応募者名簿!$B$11)</f>
        <v/>
      </c>
      <c r="C726" s="15" t="s">
        <v>38</v>
      </c>
      <c r="D726" s="15" t="str">
        <f>CONCATENATE(応募者名簿!$A744)</f>
        <v/>
      </c>
      <c r="E726" s="15" t="str">
        <f>CONCATENATE(応募者名簿!$B744)</f>
        <v/>
      </c>
      <c r="F726" s="15" t="str">
        <f>CONCATENATE(応募者名簿!$C744)</f>
        <v/>
      </c>
      <c r="G726" s="15" t="str">
        <f>CONCATENATE(応募者名簿!$D744)</f>
        <v/>
      </c>
    </row>
    <row r="727" spans="1:7" x14ac:dyDescent="0.4">
      <c r="A727" s="15" t="str">
        <f>CONCATENATE(応募者名簿!$B$8)</f>
        <v/>
      </c>
      <c r="B727" s="15" t="str">
        <f>CONCATENATE(応募者名簿!$B$11)</f>
        <v/>
      </c>
      <c r="C727" s="15" t="s">
        <v>38</v>
      </c>
      <c r="D727" s="15" t="str">
        <f>CONCATENATE(応募者名簿!$A745)</f>
        <v/>
      </c>
      <c r="E727" s="15" t="str">
        <f>CONCATENATE(応募者名簿!$B745)</f>
        <v/>
      </c>
      <c r="F727" s="15" t="str">
        <f>CONCATENATE(応募者名簿!$C745)</f>
        <v/>
      </c>
      <c r="G727" s="15" t="str">
        <f>CONCATENATE(応募者名簿!$D745)</f>
        <v/>
      </c>
    </row>
    <row r="728" spans="1:7" x14ac:dyDescent="0.4">
      <c r="A728" s="15" t="str">
        <f>CONCATENATE(応募者名簿!$B$8)</f>
        <v/>
      </c>
      <c r="B728" s="15" t="str">
        <f>CONCATENATE(応募者名簿!$B$11)</f>
        <v/>
      </c>
      <c r="C728" s="15" t="s">
        <v>38</v>
      </c>
      <c r="D728" s="15" t="str">
        <f>CONCATENATE(応募者名簿!$A746)</f>
        <v/>
      </c>
      <c r="E728" s="15" t="str">
        <f>CONCATENATE(応募者名簿!$B746)</f>
        <v/>
      </c>
      <c r="F728" s="15" t="str">
        <f>CONCATENATE(応募者名簿!$C746)</f>
        <v/>
      </c>
      <c r="G728" s="15" t="str">
        <f>CONCATENATE(応募者名簿!$D746)</f>
        <v/>
      </c>
    </row>
    <row r="729" spans="1:7" x14ac:dyDescent="0.4">
      <c r="A729" s="15" t="str">
        <f>CONCATENATE(応募者名簿!$B$8)</f>
        <v/>
      </c>
      <c r="B729" s="15" t="str">
        <f>CONCATENATE(応募者名簿!$B$11)</f>
        <v/>
      </c>
      <c r="C729" s="15" t="s">
        <v>38</v>
      </c>
      <c r="D729" s="15" t="str">
        <f>CONCATENATE(応募者名簿!$A747)</f>
        <v/>
      </c>
      <c r="E729" s="15" t="str">
        <f>CONCATENATE(応募者名簿!$B747)</f>
        <v/>
      </c>
      <c r="F729" s="15" t="str">
        <f>CONCATENATE(応募者名簿!$C747)</f>
        <v/>
      </c>
      <c r="G729" s="15" t="str">
        <f>CONCATENATE(応募者名簿!$D747)</f>
        <v/>
      </c>
    </row>
    <row r="730" spans="1:7" x14ac:dyDescent="0.4">
      <c r="A730" s="15" t="str">
        <f>CONCATENATE(応募者名簿!$B$8)</f>
        <v/>
      </c>
      <c r="B730" s="15" t="str">
        <f>CONCATENATE(応募者名簿!$B$11)</f>
        <v/>
      </c>
      <c r="C730" s="15" t="s">
        <v>38</v>
      </c>
      <c r="D730" s="15" t="str">
        <f>CONCATENATE(応募者名簿!$A748)</f>
        <v/>
      </c>
      <c r="E730" s="15" t="str">
        <f>CONCATENATE(応募者名簿!$B748)</f>
        <v/>
      </c>
      <c r="F730" s="15" t="str">
        <f>CONCATENATE(応募者名簿!$C748)</f>
        <v/>
      </c>
      <c r="G730" s="15" t="str">
        <f>CONCATENATE(応募者名簿!$D748)</f>
        <v/>
      </c>
    </row>
    <row r="731" spans="1:7" x14ac:dyDescent="0.4">
      <c r="A731" s="15" t="str">
        <f>CONCATENATE(応募者名簿!$B$8)</f>
        <v/>
      </c>
      <c r="B731" s="15" t="str">
        <f>CONCATENATE(応募者名簿!$B$11)</f>
        <v/>
      </c>
      <c r="C731" s="15" t="s">
        <v>38</v>
      </c>
      <c r="D731" s="15" t="str">
        <f>CONCATENATE(応募者名簿!$A749)</f>
        <v/>
      </c>
      <c r="E731" s="15" t="str">
        <f>CONCATENATE(応募者名簿!$B749)</f>
        <v/>
      </c>
      <c r="F731" s="15" t="str">
        <f>CONCATENATE(応募者名簿!$C749)</f>
        <v/>
      </c>
      <c r="G731" s="15" t="str">
        <f>CONCATENATE(応募者名簿!$D749)</f>
        <v/>
      </c>
    </row>
    <row r="732" spans="1:7" x14ac:dyDescent="0.4">
      <c r="A732" s="15" t="str">
        <f>CONCATENATE(応募者名簿!$B$8)</f>
        <v/>
      </c>
      <c r="B732" s="15" t="str">
        <f>CONCATENATE(応募者名簿!$B$11)</f>
        <v/>
      </c>
      <c r="C732" s="15" t="s">
        <v>38</v>
      </c>
      <c r="D732" s="15" t="str">
        <f>CONCATENATE(応募者名簿!$A750)</f>
        <v/>
      </c>
      <c r="E732" s="15" t="str">
        <f>CONCATENATE(応募者名簿!$B750)</f>
        <v/>
      </c>
      <c r="F732" s="15" t="str">
        <f>CONCATENATE(応募者名簿!$C750)</f>
        <v/>
      </c>
      <c r="G732" s="15" t="str">
        <f>CONCATENATE(応募者名簿!$D750)</f>
        <v/>
      </c>
    </row>
    <row r="733" spans="1:7" x14ac:dyDescent="0.4">
      <c r="A733" s="15" t="str">
        <f>CONCATENATE(応募者名簿!$B$8)</f>
        <v/>
      </c>
      <c r="B733" s="15" t="str">
        <f>CONCATENATE(応募者名簿!$B$11)</f>
        <v/>
      </c>
      <c r="C733" s="15" t="s">
        <v>38</v>
      </c>
      <c r="D733" s="15" t="str">
        <f>CONCATENATE(応募者名簿!$A751)</f>
        <v/>
      </c>
      <c r="E733" s="15" t="str">
        <f>CONCATENATE(応募者名簿!$B751)</f>
        <v/>
      </c>
      <c r="F733" s="15" t="str">
        <f>CONCATENATE(応募者名簿!$C751)</f>
        <v/>
      </c>
      <c r="G733" s="15" t="str">
        <f>CONCATENATE(応募者名簿!$D751)</f>
        <v/>
      </c>
    </row>
    <row r="734" spans="1:7" x14ac:dyDescent="0.4">
      <c r="A734" s="15" t="str">
        <f>CONCATENATE(応募者名簿!$B$8)</f>
        <v/>
      </c>
      <c r="B734" s="15" t="str">
        <f>CONCATENATE(応募者名簿!$B$11)</f>
        <v/>
      </c>
      <c r="C734" s="15" t="s">
        <v>38</v>
      </c>
      <c r="D734" s="15" t="str">
        <f>CONCATENATE(応募者名簿!$A752)</f>
        <v/>
      </c>
      <c r="E734" s="15" t="str">
        <f>CONCATENATE(応募者名簿!$B752)</f>
        <v/>
      </c>
      <c r="F734" s="15" t="str">
        <f>CONCATENATE(応募者名簿!$C752)</f>
        <v/>
      </c>
      <c r="G734" s="15" t="str">
        <f>CONCATENATE(応募者名簿!$D752)</f>
        <v/>
      </c>
    </row>
    <row r="735" spans="1:7" x14ac:dyDescent="0.4">
      <c r="A735" s="15" t="str">
        <f>CONCATENATE(応募者名簿!$B$8)</f>
        <v/>
      </c>
      <c r="B735" s="15" t="str">
        <f>CONCATENATE(応募者名簿!$B$11)</f>
        <v/>
      </c>
      <c r="C735" s="15" t="s">
        <v>38</v>
      </c>
      <c r="D735" s="15" t="str">
        <f>CONCATENATE(応募者名簿!$A753)</f>
        <v/>
      </c>
      <c r="E735" s="15" t="str">
        <f>CONCATENATE(応募者名簿!$B753)</f>
        <v/>
      </c>
      <c r="F735" s="15" t="str">
        <f>CONCATENATE(応募者名簿!$C753)</f>
        <v/>
      </c>
      <c r="G735" s="15" t="str">
        <f>CONCATENATE(応募者名簿!$D753)</f>
        <v/>
      </c>
    </row>
    <row r="736" spans="1:7" x14ac:dyDescent="0.4">
      <c r="A736" s="15" t="str">
        <f>CONCATENATE(応募者名簿!$B$8)</f>
        <v/>
      </c>
      <c r="B736" s="15" t="str">
        <f>CONCATENATE(応募者名簿!$B$11)</f>
        <v/>
      </c>
      <c r="C736" s="15" t="s">
        <v>38</v>
      </c>
      <c r="D736" s="15" t="str">
        <f>CONCATENATE(応募者名簿!$A754)</f>
        <v/>
      </c>
      <c r="E736" s="15" t="str">
        <f>CONCATENATE(応募者名簿!$B754)</f>
        <v/>
      </c>
      <c r="F736" s="15" t="str">
        <f>CONCATENATE(応募者名簿!$C754)</f>
        <v/>
      </c>
      <c r="G736" s="15" t="str">
        <f>CONCATENATE(応募者名簿!$D754)</f>
        <v/>
      </c>
    </row>
    <row r="737" spans="1:7" x14ac:dyDescent="0.4">
      <c r="A737" s="15" t="str">
        <f>CONCATENATE(応募者名簿!$B$8)</f>
        <v/>
      </c>
      <c r="B737" s="15" t="str">
        <f>CONCATENATE(応募者名簿!$B$11)</f>
        <v/>
      </c>
      <c r="C737" s="15" t="s">
        <v>38</v>
      </c>
      <c r="D737" s="15" t="str">
        <f>CONCATENATE(応募者名簿!$A755)</f>
        <v/>
      </c>
      <c r="E737" s="15" t="str">
        <f>CONCATENATE(応募者名簿!$B755)</f>
        <v/>
      </c>
      <c r="F737" s="15" t="str">
        <f>CONCATENATE(応募者名簿!$C755)</f>
        <v/>
      </c>
      <c r="G737" s="15" t="str">
        <f>CONCATENATE(応募者名簿!$D755)</f>
        <v/>
      </c>
    </row>
    <row r="738" spans="1:7" x14ac:dyDescent="0.4">
      <c r="A738" s="15" t="str">
        <f>CONCATENATE(応募者名簿!$B$8)</f>
        <v/>
      </c>
      <c r="B738" s="15" t="str">
        <f>CONCATENATE(応募者名簿!$B$11)</f>
        <v/>
      </c>
      <c r="C738" s="15" t="s">
        <v>38</v>
      </c>
      <c r="D738" s="15" t="str">
        <f>CONCATENATE(応募者名簿!$A756)</f>
        <v/>
      </c>
      <c r="E738" s="15" t="str">
        <f>CONCATENATE(応募者名簿!$B756)</f>
        <v/>
      </c>
      <c r="F738" s="15" t="str">
        <f>CONCATENATE(応募者名簿!$C756)</f>
        <v/>
      </c>
      <c r="G738" s="15" t="str">
        <f>CONCATENATE(応募者名簿!$D756)</f>
        <v/>
      </c>
    </row>
    <row r="739" spans="1:7" x14ac:dyDescent="0.4">
      <c r="A739" s="15" t="str">
        <f>CONCATENATE(応募者名簿!$B$8)</f>
        <v/>
      </c>
      <c r="B739" s="15" t="str">
        <f>CONCATENATE(応募者名簿!$B$11)</f>
        <v/>
      </c>
      <c r="C739" s="15" t="s">
        <v>38</v>
      </c>
      <c r="D739" s="15" t="str">
        <f>CONCATENATE(応募者名簿!$A757)</f>
        <v/>
      </c>
      <c r="E739" s="15" t="str">
        <f>CONCATENATE(応募者名簿!$B757)</f>
        <v/>
      </c>
      <c r="F739" s="15" t="str">
        <f>CONCATENATE(応募者名簿!$C757)</f>
        <v/>
      </c>
      <c r="G739" s="15" t="str">
        <f>CONCATENATE(応募者名簿!$D757)</f>
        <v/>
      </c>
    </row>
    <row r="740" spans="1:7" x14ac:dyDescent="0.4">
      <c r="A740" s="15" t="str">
        <f>CONCATENATE(応募者名簿!$B$8)</f>
        <v/>
      </c>
      <c r="B740" s="15" t="str">
        <f>CONCATENATE(応募者名簿!$B$11)</f>
        <v/>
      </c>
      <c r="C740" s="15" t="s">
        <v>38</v>
      </c>
      <c r="D740" s="15" t="str">
        <f>CONCATENATE(応募者名簿!$A758)</f>
        <v/>
      </c>
      <c r="E740" s="15" t="str">
        <f>CONCATENATE(応募者名簿!$B758)</f>
        <v/>
      </c>
      <c r="F740" s="15" t="str">
        <f>CONCATENATE(応募者名簿!$C758)</f>
        <v/>
      </c>
      <c r="G740" s="15" t="str">
        <f>CONCATENATE(応募者名簿!$D758)</f>
        <v/>
      </c>
    </row>
    <row r="741" spans="1:7" x14ac:dyDescent="0.4">
      <c r="A741" s="15" t="str">
        <f>CONCATENATE(応募者名簿!$B$8)</f>
        <v/>
      </c>
      <c r="B741" s="15" t="str">
        <f>CONCATENATE(応募者名簿!$B$11)</f>
        <v/>
      </c>
      <c r="C741" s="15" t="s">
        <v>38</v>
      </c>
      <c r="D741" s="15" t="str">
        <f>CONCATENATE(応募者名簿!$A759)</f>
        <v/>
      </c>
      <c r="E741" s="15" t="str">
        <f>CONCATENATE(応募者名簿!$B759)</f>
        <v/>
      </c>
      <c r="F741" s="15" t="str">
        <f>CONCATENATE(応募者名簿!$C759)</f>
        <v/>
      </c>
      <c r="G741" s="15" t="str">
        <f>CONCATENATE(応募者名簿!$D759)</f>
        <v/>
      </c>
    </row>
    <row r="742" spans="1:7" x14ac:dyDescent="0.4">
      <c r="A742" s="15" t="str">
        <f>CONCATENATE(応募者名簿!$B$8)</f>
        <v/>
      </c>
      <c r="B742" s="15" t="str">
        <f>CONCATENATE(応募者名簿!$B$11)</f>
        <v/>
      </c>
      <c r="C742" s="15" t="s">
        <v>38</v>
      </c>
      <c r="D742" s="15" t="str">
        <f>CONCATENATE(応募者名簿!$A760)</f>
        <v/>
      </c>
      <c r="E742" s="15" t="str">
        <f>CONCATENATE(応募者名簿!$B760)</f>
        <v/>
      </c>
      <c r="F742" s="15" t="str">
        <f>CONCATENATE(応募者名簿!$C760)</f>
        <v/>
      </c>
      <c r="G742" s="15" t="str">
        <f>CONCATENATE(応募者名簿!$D760)</f>
        <v/>
      </c>
    </row>
    <row r="743" spans="1:7" x14ac:dyDescent="0.4">
      <c r="A743" s="15" t="str">
        <f>CONCATENATE(応募者名簿!$B$8)</f>
        <v/>
      </c>
      <c r="B743" s="15" t="str">
        <f>CONCATENATE(応募者名簿!$B$11)</f>
        <v/>
      </c>
      <c r="C743" s="15" t="s">
        <v>38</v>
      </c>
      <c r="D743" s="15" t="str">
        <f>CONCATENATE(応募者名簿!$A761)</f>
        <v/>
      </c>
      <c r="E743" s="15" t="str">
        <f>CONCATENATE(応募者名簿!$B761)</f>
        <v/>
      </c>
      <c r="F743" s="15" t="str">
        <f>CONCATENATE(応募者名簿!$C761)</f>
        <v/>
      </c>
      <c r="G743" s="15" t="str">
        <f>CONCATENATE(応募者名簿!$D761)</f>
        <v/>
      </c>
    </row>
    <row r="744" spans="1:7" x14ac:dyDescent="0.4">
      <c r="A744" s="15" t="str">
        <f>CONCATENATE(応募者名簿!$B$8)</f>
        <v/>
      </c>
      <c r="B744" s="15" t="str">
        <f>CONCATENATE(応募者名簿!$B$11)</f>
        <v/>
      </c>
      <c r="C744" s="15" t="s">
        <v>38</v>
      </c>
      <c r="D744" s="15" t="str">
        <f>CONCATENATE(応募者名簿!$A762)</f>
        <v/>
      </c>
      <c r="E744" s="15" t="str">
        <f>CONCATENATE(応募者名簿!$B762)</f>
        <v/>
      </c>
      <c r="F744" s="15" t="str">
        <f>CONCATENATE(応募者名簿!$C762)</f>
        <v/>
      </c>
      <c r="G744" s="15" t="str">
        <f>CONCATENATE(応募者名簿!$D762)</f>
        <v/>
      </c>
    </row>
    <row r="745" spans="1:7" x14ac:dyDescent="0.4">
      <c r="A745" s="15" t="str">
        <f>CONCATENATE(応募者名簿!$B$8)</f>
        <v/>
      </c>
      <c r="B745" s="15" t="str">
        <f>CONCATENATE(応募者名簿!$B$11)</f>
        <v/>
      </c>
      <c r="C745" s="15" t="s">
        <v>38</v>
      </c>
      <c r="D745" s="15" t="str">
        <f>CONCATENATE(応募者名簿!$A763)</f>
        <v/>
      </c>
      <c r="E745" s="15" t="str">
        <f>CONCATENATE(応募者名簿!$B763)</f>
        <v/>
      </c>
      <c r="F745" s="15" t="str">
        <f>CONCATENATE(応募者名簿!$C763)</f>
        <v/>
      </c>
      <c r="G745" s="15" t="str">
        <f>CONCATENATE(応募者名簿!$D763)</f>
        <v/>
      </c>
    </row>
    <row r="746" spans="1:7" x14ac:dyDescent="0.4">
      <c r="A746" s="15" t="str">
        <f>CONCATENATE(応募者名簿!$B$8)</f>
        <v/>
      </c>
      <c r="B746" s="15" t="str">
        <f>CONCATENATE(応募者名簿!$B$11)</f>
        <v/>
      </c>
      <c r="C746" s="15" t="s">
        <v>38</v>
      </c>
      <c r="D746" s="15" t="str">
        <f>CONCATENATE(応募者名簿!$A764)</f>
        <v/>
      </c>
      <c r="E746" s="15" t="str">
        <f>CONCATENATE(応募者名簿!$B764)</f>
        <v/>
      </c>
      <c r="F746" s="15" t="str">
        <f>CONCATENATE(応募者名簿!$C764)</f>
        <v/>
      </c>
      <c r="G746" s="15" t="str">
        <f>CONCATENATE(応募者名簿!$D764)</f>
        <v/>
      </c>
    </row>
    <row r="747" spans="1:7" x14ac:dyDescent="0.4">
      <c r="A747" s="15" t="str">
        <f>CONCATENATE(応募者名簿!$B$8)</f>
        <v/>
      </c>
      <c r="B747" s="15" t="str">
        <f>CONCATENATE(応募者名簿!$B$11)</f>
        <v/>
      </c>
      <c r="C747" s="15" t="s">
        <v>38</v>
      </c>
      <c r="D747" s="15" t="str">
        <f>CONCATENATE(応募者名簿!$A765)</f>
        <v/>
      </c>
      <c r="E747" s="15" t="str">
        <f>CONCATENATE(応募者名簿!$B765)</f>
        <v/>
      </c>
      <c r="F747" s="15" t="str">
        <f>CONCATENATE(応募者名簿!$C765)</f>
        <v/>
      </c>
      <c r="G747" s="15" t="str">
        <f>CONCATENATE(応募者名簿!$D765)</f>
        <v/>
      </c>
    </row>
    <row r="748" spans="1:7" x14ac:dyDescent="0.4">
      <c r="A748" s="15" t="str">
        <f>CONCATENATE(応募者名簿!$B$8)</f>
        <v/>
      </c>
      <c r="B748" s="15" t="str">
        <f>CONCATENATE(応募者名簿!$B$11)</f>
        <v/>
      </c>
      <c r="C748" s="15" t="s">
        <v>38</v>
      </c>
      <c r="D748" s="15" t="str">
        <f>CONCATENATE(応募者名簿!$A766)</f>
        <v/>
      </c>
      <c r="E748" s="15" t="str">
        <f>CONCATENATE(応募者名簿!$B766)</f>
        <v/>
      </c>
      <c r="F748" s="15" t="str">
        <f>CONCATENATE(応募者名簿!$C766)</f>
        <v/>
      </c>
      <c r="G748" s="15" t="str">
        <f>CONCATENATE(応募者名簿!$D766)</f>
        <v/>
      </c>
    </row>
    <row r="749" spans="1:7" x14ac:dyDescent="0.4">
      <c r="A749" s="15" t="str">
        <f>CONCATENATE(応募者名簿!$B$8)</f>
        <v/>
      </c>
      <c r="B749" s="15" t="str">
        <f>CONCATENATE(応募者名簿!$B$11)</f>
        <v/>
      </c>
      <c r="C749" s="15" t="s">
        <v>38</v>
      </c>
      <c r="D749" s="15" t="str">
        <f>CONCATENATE(応募者名簿!$A767)</f>
        <v/>
      </c>
      <c r="E749" s="15" t="str">
        <f>CONCATENATE(応募者名簿!$B767)</f>
        <v/>
      </c>
      <c r="F749" s="15" t="str">
        <f>CONCATENATE(応募者名簿!$C767)</f>
        <v/>
      </c>
      <c r="G749" s="15" t="str">
        <f>CONCATENATE(応募者名簿!$D767)</f>
        <v/>
      </c>
    </row>
    <row r="750" spans="1:7" x14ac:dyDescent="0.4">
      <c r="A750" s="15" t="str">
        <f>CONCATENATE(応募者名簿!$B$8)</f>
        <v/>
      </c>
      <c r="B750" s="15" t="str">
        <f>CONCATENATE(応募者名簿!$B$11)</f>
        <v/>
      </c>
      <c r="C750" s="15" t="s">
        <v>38</v>
      </c>
      <c r="D750" s="15" t="str">
        <f>CONCATENATE(応募者名簿!$A768)</f>
        <v/>
      </c>
      <c r="E750" s="15" t="str">
        <f>CONCATENATE(応募者名簿!$B768)</f>
        <v/>
      </c>
      <c r="F750" s="15" t="str">
        <f>CONCATENATE(応募者名簿!$C768)</f>
        <v/>
      </c>
      <c r="G750" s="15" t="str">
        <f>CONCATENATE(応募者名簿!$D768)</f>
        <v/>
      </c>
    </row>
    <row r="751" spans="1:7" x14ac:dyDescent="0.4">
      <c r="A751" s="15" t="str">
        <f>CONCATENATE(応募者名簿!$B$8)</f>
        <v/>
      </c>
      <c r="B751" s="15" t="str">
        <f>CONCATENATE(応募者名簿!$B$11)</f>
        <v/>
      </c>
      <c r="C751" s="15" t="s">
        <v>38</v>
      </c>
      <c r="D751" s="15" t="str">
        <f>CONCATENATE(応募者名簿!$A769)</f>
        <v/>
      </c>
      <c r="E751" s="15" t="str">
        <f>CONCATENATE(応募者名簿!$B769)</f>
        <v/>
      </c>
      <c r="F751" s="15" t="str">
        <f>CONCATENATE(応募者名簿!$C769)</f>
        <v/>
      </c>
      <c r="G751" s="15" t="str">
        <f>CONCATENATE(応募者名簿!$D769)</f>
        <v/>
      </c>
    </row>
    <row r="752" spans="1:7" x14ac:dyDescent="0.4">
      <c r="A752" s="15" t="str">
        <f>CONCATENATE(応募者名簿!$B$8)</f>
        <v/>
      </c>
      <c r="B752" s="15" t="str">
        <f>CONCATENATE(応募者名簿!$B$11)</f>
        <v/>
      </c>
      <c r="C752" s="15" t="s">
        <v>38</v>
      </c>
      <c r="D752" s="15" t="str">
        <f>CONCATENATE(応募者名簿!$A770)</f>
        <v/>
      </c>
      <c r="E752" s="15" t="str">
        <f>CONCATENATE(応募者名簿!$B770)</f>
        <v/>
      </c>
      <c r="F752" s="15" t="str">
        <f>CONCATENATE(応募者名簿!$C770)</f>
        <v/>
      </c>
      <c r="G752" s="15" t="str">
        <f>CONCATENATE(応募者名簿!$D770)</f>
        <v/>
      </c>
    </row>
    <row r="753" spans="1:7" x14ac:dyDescent="0.4">
      <c r="A753" s="15" t="str">
        <f>CONCATENATE(応募者名簿!$B$8)</f>
        <v/>
      </c>
      <c r="B753" s="15" t="str">
        <f>CONCATENATE(応募者名簿!$B$11)</f>
        <v/>
      </c>
      <c r="C753" s="15" t="s">
        <v>38</v>
      </c>
      <c r="D753" s="15" t="str">
        <f>CONCATENATE(応募者名簿!$A771)</f>
        <v/>
      </c>
      <c r="E753" s="15" t="str">
        <f>CONCATENATE(応募者名簿!$B771)</f>
        <v/>
      </c>
      <c r="F753" s="15" t="str">
        <f>CONCATENATE(応募者名簿!$C771)</f>
        <v/>
      </c>
      <c r="G753" s="15" t="str">
        <f>CONCATENATE(応募者名簿!$D771)</f>
        <v/>
      </c>
    </row>
    <row r="754" spans="1:7" x14ac:dyDescent="0.4">
      <c r="A754" s="15" t="str">
        <f>CONCATENATE(応募者名簿!$B$8)</f>
        <v/>
      </c>
      <c r="B754" s="15" t="str">
        <f>CONCATENATE(応募者名簿!$B$11)</f>
        <v/>
      </c>
      <c r="C754" s="15" t="s">
        <v>38</v>
      </c>
      <c r="D754" s="15" t="str">
        <f>CONCATENATE(応募者名簿!$A772)</f>
        <v/>
      </c>
      <c r="E754" s="15" t="str">
        <f>CONCATENATE(応募者名簿!$B772)</f>
        <v/>
      </c>
      <c r="F754" s="15" t="str">
        <f>CONCATENATE(応募者名簿!$C772)</f>
        <v/>
      </c>
      <c r="G754" s="15" t="str">
        <f>CONCATENATE(応募者名簿!$D772)</f>
        <v/>
      </c>
    </row>
    <row r="755" spans="1:7" x14ac:dyDescent="0.4">
      <c r="A755" s="15" t="str">
        <f>CONCATENATE(応募者名簿!$B$8)</f>
        <v/>
      </c>
      <c r="B755" s="15" t="str">
        <f>CONCATENATE(応募者名簿!$B$11)</f>
        <v/>
      </c>
      <c r="C755" s="15" t="s">
        <v>38</v>
      </c>
      <c r="D755" s="15" t="str">
        <f>CONCATENATE(応募者名簿!$A773)</f>
        <v/>
      </c>
      <c r="E755" s="15" t="str">
        <f>CONCATENATE(応募者名簿!$B773)</f>
        <v/>
      </c>
      <c r="F755" s="15" t="str">
        <f>CONCATENATE(応募者名簿!$C773)</f>
        <v/>
      </c>
      <c r="G755" s="15" t="str">
        <f>CONCATENATE(応募者名簿!$D773)</f>
        <v/>
      </c>
    </row>
    <row r="756" spans="1:7" x14ac:dyDescent="0.4">
      <c r="A756" s="15" t="str">
        <f>CONCATENATE(応募者名簿!$B$8)</f>
        <v/>
      </c>
      <c r="B756" s="15" t="str">
        <f>CONCATENATE(応募者名簿!$B$11)</f>
        <v/>
      </c>
      <c r="C756" s="15" t="s">
        <v>38</v>
      </c>
      <c r="D756" s="15" t="str">
        <f>CONCATENATE(応募者名簿!$A774)</f>
        <v/>
      </c>
      <c r="E756" s="15" t="str">
        <f>CONCATENATE(応募者名簿!$B774)</f>
        <v/>
      </c>
      <c r="F756" s="15" t="str">
        <f>CONCATENATE(応募者名簿!$C774)</f>
        <v/>
      </c>
      <c r="G756" s="15" t="str">
        <f>CONCATENATE(応募者名簿!$D774)</f>
        <v/>
      </c>
    </row>
    <row r="757" spans="1:7" x14ac:dyDescent="0.4">
      <c r="A757" s="15" t="str">
        <f>CONCATENATE(応募者名簿!$B$8)</f>
        <v/>
      </c>
      <c r="B757" s="15" t="str">
        <f>CONCATENATE(応募者名簿!$B$11)</f>
        <v/>
      </c>
      <c r="C757" s="15" t="s">
        <v>38</v>
      </c>
      <c r="D757" s="15" t="str">
        <f>CONCATENATE(応募者名簿!$A775)</f>
        <v/>
      </c>
      <c r="E757" s="15" t="str">
        <f>CONCATENATE(応募者名簿!$B775)</f>
        <v/>
      </c>
      <c r="F757" s="15" t="str">
        <f>CONCATENATE(応募者名簿!$C775)</f>
        <v/>
      </c>
      <c r="G757" s="15" t="str">
        <f>CONCATENATE(応募者名簿!$D775)</f>
        <v/>
      </c>
    </row>
    <row r="758" spans="1:7" x14ac:dyDescent="0.4">
      <c r="A758" s="15" t="str">
        <f>CONCATENATE(応募者名簿!$B$8)</f>
        <v/>
      </c>
      <c r="B758" s="15" t="str">
        <f>CONCATENATE(応募者名簿!$B$11)</f>
        <v/>
      </c>
      <c r="C758" s="15" t="s">
        <v>38</v>
      </c>
      <c r="D758" s="15" t="str">
        <f>CONCATENATE(応募者名簿!$A776)</f>
        <v/>
      </c>
      <c r="E758" s="15" t="str">
        <f>CONCATENATE(応募者名簿!$B776)</f>
        <v/>
      </c>
      <c r="F758" s="15" t="str">
        <f>CONCATENATE(応募者名簿!$C776)</f>
        <v/>
      </c>
      <c r="G758" s="15" t="str">
        <f>CONCATENATE(応募者名簿!$D776)</f>
        <v/>
      </c>
    </row>
    <row r="759" spans="1:7" x14ac:dyDescent="0.4">
      <c r="A759" s="15" t="str">
        <f>CONCATENATE(応募者名簿!$B$8)</f>
        <v/>
      </c>
      <c r="B759" s="15" t="str">
        <f>CONCATENATE(応募者名簿!$B$11)</f>
        <v/>
      </c>
      <c r="C759" s="15" t="s">
        <v>38</v>
      </c>
      <c r="D759" s="15" t="str">
        <f>CONCATENATE(応募者名簿!$A777)</f>
        <v/>
      </c>
      <c r="E759" s="15" t="str">
        <f>CONCATENATE(応募者名簿!$B777)</f>
        <v/>
      </c>
      <c r="F759" s="15" t="str">
        <f>CONCATENATE(応募者名簿!$C777)</f>
        <v/>
      </c>
      <c r="G759" s="15" t="str">
        <f>CONCATENATE(応募者名簿!$D777)</f>
        <v/>
      </c>
    </row>
    <row r="760" spans="1:7" x14ac:dyDescent="0.4">
      <c r="A760" s="15" t="str">
        <f>CONCATENATE(応募者名簿!$B$8)</f>
        <v/>
      </c>
      <c r="B760" s="15" t="str">
        <f>CONCATENATE(応募者名簿!$B$11)</f>
        <v/>
      </c>
      <c r="C760" s="15" t="s">
        <v>38</v>
      </c>
      <c r="D760" s="15" t="str">
        <f>CONCATENATE(応募者名簿!$A778)</f>
        <v/>
      </c>
      <c r="E760" s="15" t="str">
        <f>CONCATENATE(応募者名簿!$B778)</f>
        <v/>
      </c>
      <c r="F760" s="15" t="str">
        <f>CONCATENATE(応募者名簿!$C778)</f>
        <v/>
      </c>
      <c r="G760" s="15" t="str">
        <f>CONCATENATE(応募者名簿!$D778)</f>
        <v/>
      </c>
    </row>
    <row r="761" spans="1:7" x14ac:dyDescent="0.4">
      <c r="A761" s="15" t="str">
        <f>CONCATENATE(応募者名簿!$B$8)</f>
        <v/>
      </c>
      <c r="B761" s="15" t="str">
        <f>CONCATENATE(応募者名簿!$B$11)</f>
        <v/>
      </c>
      <c r="C761" s="15" t="s">
        <v>38</v>
      </c>
      <c r="D761" s="15" t="str">
        <f>CONCATENATE(応募者名簿!$A779)</f>
        <v/>
      </c>
      <c r="E761" s="15" t="str">
        <f>CONCATENATE(応募者名簿!$B779)</f>
        <v/>
      </c>
      <c r="F761" s="15" t="str">
        <f>CONCATENATE(応募者名簿!$C779)</f>
        <v/>
      </c>
      <c r="G761" s="15" t="str">
        <f>CONCATENATE(応募者名簿!$D779)</f>
        <v/>
      </c>
    </row>
    <row r="762" spans="1:7" x14ac:dyDescent="0.4">
      <c r="A762" s="15" t="str">
        <f>CONCATENATE(応募者名簿!$B$8)</f>
        <v/>
      </c>
      <c r="B762" s="15" t="str">
        <f>CONCATENATE(応募者名簿!$B$11)</f>
        <v/>
      </c>
      <c r="C762" s="15" t="s">
        <v>38</v>
      </c>
      <c r="D762" s="15" t="str">
        <f>CONCATENATE(応募者名簿!$A780)</f>
        <v/>
      </c>
      <c r="E762" s="15" t="str">
        <f>CONCATENATE(応募者名簿!$B780)</f>
        <v/>
      </c>
      <c r="F762" s="15" t="str">
        <f>CONCATENATE(応募者名簿!$C780)</f>
        <v/>
      </c>
      <c r="G762" s="15" t="str">
        <f>CONCATENATE(応募者名簿!$D780)</f>
        <v/>
      </c>
    </row>
    <row r="763" spans="1:7" x14ac:dyDescent="0.4">
      <c r="A763" s="15" t="str">
        <f>CONCATENATE(応募者名簿!$B$8)</f>
        <v/>
      </c>
      <c r="B763" s="15" t="str">
        <f>CONCATENATE(応募者名簿!$B$11)</f>
        <v/>
      </c>
      <c r="C763" s="15" t="s">
        <v>38</v>
      </c>
      <c r="D763" s="15" t="str">
        <f>CONCATENATE(応募者名簿!$A781)</f>
        <v/>
      </c>
      <c r="E763" s="15" t="str">
        <f>CONCATENATE(応募者名簿!$B781)</f>
        <v/>
      </c>
      <c r="F763" s="15" t="str">
        <f>CONCATENATE(応募者名簿!$C781)</f>
        <v/>
      </c>
      <c r="G763" s="15" t="str">
        <f>CONCATENATE(応募者名簿!$D781)</f>
        <v/>
      </c>
    </row>
    <row r="764" spans="1:7" x14ac:dyDescent="0.4">
      <c r="A764" s="15" t="str">
        <f>CONCATENATE(応募者名簿!$B$8)</f>
        <v/>
      </c>
      <c r="B764" s="15" t="str">
        <f>CONCATENATE(応募者名簿!$B$11)</f>
        <v/>
      </c>
      <c r="C764" s="15" t="s">
        <v>38</v>
      </c>
      <c r="D764" s="15" t="str">
        <f>CONCATENATE(応募者名簿!$A782)</f>
        <v/>
      </c>
      <c r="E764" s="15" t="str">
        <f>CONCATENATE(応募者名簿!$B782)</f>
        <v/>
      </c>
      <c r="F764" s="15" t="str">
        <f>CONCATENATE(応募者名簿!$C782)</f>
        <v/>
      </c>
      <c r="G764" s="15" t="str">
        <f>CONCATENATE(応募者名簿!$D782)</f>
        <v/>
      </c>
    </row>
    <row r="765" spans="1:7" x14ac:dyDescent="0.4">
      <c r="A765" s="15" t="str">
        <f>CONCATENATE(応募者名簿!$B$8)</f>
        <v/>
      </c>
      <c r="B765" s="15" t="str">
        <f>CONCATENATE(応募者名簿!$B$11)</f>
        <v/>
      </c>
      <c r="C765" s="15" t="s">
        <v>38</v>
      </c>
      <c r="D765" s="15" t="str">
        <f>CONCATENATE(応募者名簿!$A783)</f>
        <v/>
      </c>
      <c r="E765" s="15" t="str">
        <f>CONCATENATE(応募者名簿!$B783)</f>
        <v/>
      </c>
      <c r="F765" s="15" t="str">
        <f>CONCATENATE(応募者名簿!$C783)</f>
        <v/>
      </c>
      <c r="G765" s="15" t="str">
        <f>CONCATENATE(応募者名簿!$D783)</f>
        <v/>
      </c>
    </row>
    <row r="766" spans="1:7" x14ac:dyDescent="0.4">
      <c r="A766" s="15" t="str">
        <f>CONCATENATE(応募者名簿!$B$8)</f>
        <v/>
      </c>
      <c r="B766" s="15" t="str">
        <f>CONCATENATE(応募者名簿!$B$11)</f>
        <v/>
      </c>
      <c r="C766" s="15" t="s">
        <v>38</v>
      </c>
      <c r="D766" s="15" t="str">
        <f>CONCATENATE(応募者名簿!$A784)</f>
        <v/>
      </c>
      <c r="E766" s="15" t="str">
        <f>CONCATENATE(応募者名簿!$B784)</f>
        <v/>
      </c>
      <c r="F766" s="15" t="str">
        <f>CONCATENATE(応募者名簿!$C784)</f>
        <v/>
      </c>
      <c r="G766" s="15" t="str">
        <f>CONCATENATE(応募者名簿!$D784)</f>
        <v/>
      </c>
    </row>
    <row r="767" spans="1:7" x14ac:dyDescent="0.4">
      <c r="A767" s="15" t="str">
        <f>CONCATENATE(応募者名簿!$B$8)</f>
        <v/>
      </c>
      <c r="B767" s="15" t="str">
        <f>CONCATENATE(応募者名簿!$B$11)</f>
        <v/>
      </c>
      <c r="C767" s="15" t="s">
        <v>38</v>
      </c>
      <c r="D767" s="15" t="str">
        <f>CONCATENATE(応募者名簿!$A785)</f>
        <v/>
      </c>
      <c r="E767" s="15" t="str">
        <f>CONCATENATE(応募者名簿!$B785)</f>
        <v/>
      </c>
      <c r="F767" s="15" t="str">
        <f>CONCATENATE(応募者名簿!$C785)</f>
        <v/>
      </c>
      <c r="G767" s="15" t="str">
        <f>CONCATENATE(応募者名簿!$D785)</f>
        <v/>
      </c>
    </row>
    <row r="768" spans="1:7" x14ac:dyDescent="0.4">
      <c r="A768" s="15" t="str">
        <f>CONCATENATE(応募者名簿!$B$8)</f>
        <v/>
      </c>
      <c r="B768" s="15" t="str">
        <f>CONCATENATE(応募者名簿!$B$11)</f>
        <v/>
      </c>
      <c r="C768" s="15" t="s">
        <v>38</v>
      </c>
      <c r="D768" s="15" t="str">
        <f>CONCATENATE(応募者名簿!$A786)</f>
        <v/>
      </c>
      <c r="E768" s="15" t="str">
        <f>CONCATENATE(応募者名簿!$B786)</f>
        <v/>
      </c>
      <c r="F768" s="15" t="str">
        <f>CONCATENATE(応募者名簿!$C786)</f>
        <v/>
      </c>
      <c r="G768" s="15" t="str">
        <f>CONCATENATE(応募者名簿!$D786)</f>
        <v/>
      </c>
    </row>
    <row r="769" spans="1:7" x14ac:dyDescent="0.4">
      <c r="A769" s="15" t="str">
        <f>CONCATENATE(応募者名簿!$B$8)</f>
        <v/>
      </c>
      <c r="B769" s="15" t="str">
        <f>CONCATENATE(応募者名簿!$B$11)</f>
        <v/>
      </c>
      <c r="C769" s="15" t="s">
        <v>38</v>
      </c>
      <c r="D769" s="15" t="str">
        <f>CONCATENATE(応募者名簿!$A787)</f>
        <v/>
      </c>
      <c r="E769" s="15" t="str">
        <f>CONCATENATE(応募者名簿!$B787)</f>
        <v/>
      </c>
      <c r="F769" s="15" t="str">
        <f>CONCATENATE(応募者名簿!$C787)</f>
        <v/>
      </c>
      <c r="G769" s="15" t="str">
        <f>CONCATENATE(応募者名簿!$D787)</f>
        <v/>
      </c>
    </row>
    <row r="770" spans="1:7" x14ac:dyDescent="0.4">
      <c r="A770" s="15" t="str">
        <f>CONCATENATE(応募者名簿!$B$8)</f>
        <v/>
      </c>
      <c r="B770" s="15" t="str">
        <f>CONCATENATE(応募者名簿!$B$11)</f>
        <v/>
      </c>
      <c r="C770" s="15" t="s">
        <v>38</v>
      </c>
      <c r="D770" s="15" t="str">
        <f>CONCATENATE(応募者名簿!$A788)</f>
        <v/>
      </c>
      <c r="E770" s="15" t="str">
        <f>CONCATENATE(応募者名簿!$B788)</f>
        <v/>
      </c>
      <c r="F770" s="15" t="str">
        <f>CONCATENATE(応募者名簿!$C788)</f>
        <v/>
      </c>
      <c r="G770" s="15" t="str">
        <f>CONCATENATE(応募者名簿!$D788)</f>
        <v/>
      </c>
    </row>
    <row r="771" spans="1:7" x14ac:dyDescent="0.4">
      <c r="A771" s="15" t="str">
        <f>CONCATENATE(応募者名簿!$B$8)</f>
        <v/>
      </c>
      <c r="B771" s="15" t="str">
        <f>CONCATENATE(応募者名簿!$B$11)</f>
        <v/>
      </c>
      <c r="C771" s="15" t="s">
        <v>38</v>
      </c>
      <c r="D771" s="15" t="str">
        <f>CONCATENATE(応募者名簿!$A789)</f>
        <v/>
      </c>
      <c r="E771" s="15" t="str">
        <f>CONCATENATE(応募者名簿!$B789)</f>
        <v/>
      </c>
      <c r="F771" s="15" t="str">
        <f>CONCATENATE(応募者名簿!$C789)</f>
        <v/>
      </c>
      <c r="G771" s="15" t="str">
        <f>CONCATENATE(応募者名簿!$D789)</f>
        <v/>
      </c>
    </row>
    <row r="772" spans="1:7" x14ac:dyDescent="0.4">
      <c r="A772" s="15" t="str">
        <f>CONCATENATE(応募者名簿!$B$8)</f>
        <v/>
      </c>
      <c r="B772" s="15" t="str">
        <f>CONCATENATE(応募者名簿!$B$11)</f>
        <v/>
      </c>
      <c r="C772" s="15" t="s">
        <v>38</v>
      </c>
      <c r="D772" s="15" t="str">
        <f>CONCATENATE(応募者名簿!$A790)</f>
        <v/>
      </c>
      <c r="E772" s="15" t="str">
        <f>CONCATENATE(応募者名簿!$B790)</f>
        <v/>
      </c>
      <c r="F772" s="15" t="str">
        <f>CONCATENATE(応募者名簿!$C790)</f>
        <v/>
      </c>
      <c r="G772" s="15" t="str">
        <f>CONCATENATE(応募者名簿!$D790)</f>
        <v/>
      </c>
    </row>
    <row r="773" spans="1:7" x14ac:dyDescent="0.4">
      <c r="A773" s="15" t="str">
        <f>CONCATENATE(応募者名簿!$B$8)</f>
        <v/>
      </c>
      <c r="B773" s="15" t="str">
        <f>CONCATENATE(応募者名簿!$B$11)</f>
        <v/>
      </c>
      <c r="C773" s="15" t="s">
        <v>38</v>
      </c>
      <c r="D773" s="15" t="str">
        <f>CONCATENATE(応募者名簿!$A791)</f>
        <v/>
      </c>
      <c r="E773" s="15" t="str">
        <f>CONCATENATE(応募者名簿!$B791)</f>
        <v/>
      </c>
      <c r="F773" s="15" t="str">
        <f>CONCATENATE(応募者名簿!$C791)</f>
        <v/>
      </c>
      <c r="G773" s="15" t="str">
        <f>CONCATENATE(応募者名簿!$D791)</f>
        <v/>
      </c>
    </row>
    <row r="774" spans="1:7" x14ac:dyDescent="0.4">
      <c r="A774" s="15" t="str">
        <f>CONCATENATE(応募者名簿!$B$8)</f>
        <v/>
      </c>
      <c r="B774" s="15" t="str">
        <f>CONCATENATE(応募者名簿!$B$11)</f>
        <v/>
      </c>
      <c r="C774" s="15" t="s">
        <v>38</v>
      </c>
      <c r="D774" s="15" t="str">
        <f>CONCATENATE(応募者名簿!$A792)</f>
        <v/>
      </c>
      <c r="E774" s="15" t="str">
        <f>CONCATENATE(応募者名簿!$B792)</f>
        <v/>
      </c>
      <c r="F774" s="15" t="str">
        <f>CONCATENATE(応募者名簿!$C792)</f>
        <v/>
      </c>
      <c r="G774" s="15" t="str">
        <f>CONCATENATE(応募者名簿!$D792)</f>
        <v/>
      </c>
    </row>
    <row r="775" spans="1:7" x14ac:dyDescent="0.4">
      <c r="A775" s="15" t="str">
        <f>CONCATENATE(応募者名簿!$B$8)</f>
        <v/>
      </c>
      <c r="B775" s="15" t="str">
        <f>CONCATENATE(応募者名簿!$B$11)</f>
        <v/>
      </c>
      <c r="C775" s="15" t="s">
        <v>38</v>
      </c>
      <c r="D775" s="15" t="str">
        <f>CONCATENATE(応募者名簿!$A793)</f>
        <v/>
      </c>
      <c r="E775" s="15" t="str">
        <f>CONCATENATE(応募者名簿!$B793)</f>
        <v/>
      </c>
      <c r="F775" s="15" t="str">
        <f>CONCATENATE(応募者名簿!$C793)</f>
        <v/>
      </c>
      <c r="G775" s="15" t="str">
        <f>CONCATENATE(応募者名簿!$D793)</f>
        <v/>
      </c>
    </row>
    <row r="776" spans="1:7" x14ac:dyDescent="0.4">
      <c r="A776" s="15" t="str">
        <f>CONCATENATE(応募者名簿!$B$8)</f>
        <v/>
      </c>
      <c r="B776" s="15" t="str">
        <f>CONCATENATE(応募者名簿!$B$11)</f>
        <v/>
      </c>
      <c r="C776" s="15" t="s">
        <v>38</v>
      </c>
      <c r="D776" s="15" t="str">
        <f>CONCATENATE(応募者名簿!$A794)</f>
        <v/>
      </c>
      <c r="E776" s="15" t="str">
        <f>CONCATENATE(応募者名簿!$B794)</f>
        <v/>
      </c>
      <c r="F776" s="15" t="str">
        <f>CONCATENATE(応募者名簿!$C794)</f>
        <v/>
      </c>
      <c r="G776" s="15" t="str">
        <f>CONCATENATE(応募者名簿!$D794)</f>
        <v/>
      </c>
    </row>
    <row r="777" spans="1:7" x14ac:dyDescent="0.4">
      <c r="A777" s="15" t="str">
        <f>CONCATENATE(応募者名簿!$B$8)</f>
        <v/>
      </c>
      <c r="B777" s="15" t="str">
        <f>CONCATENATE(応募者名簿!$B$11)</f>
        <v/>
      </c>
      <c r="C777" s="15" t="s">
        <v>38</v>
      </c>
      <c r="D777" s="15" t="str">
        <f>CONCATENATE(応募者名簿!$A795)</f>
        <v/>
      </c>
      <c r="E777" s="15" t="str">
        <f>CONCATENATE(応募者名簿!$B795)</f>
        <v/>
      </c>
      <c r="F777" s="15" t="str">
        <f>CONCATENATE(応募者名簿!$C795)</f>
        <v/>
      </c>
      <c r="G777" s="15" t="str">
        <f>CONCATENATE(応募者名簿!$D795)</f>
        <v/>
      </c>
    </row>
    <row r="778" spans="1:7" x14ac:dyDescent="0.4">
      <c r="A778" s="15" t="str">
        <f>CONCATENATE(応募者名簿!$B$8)</f>
        <v/>
      </c>
      <c r="B778" s="15" t="str">
        <f>CONCATENATE(応募者名簿!$B$11)</f>
        <v/>
      </c>
      <c r="C778" s="15" t="s">
        <v>38</v>
      </c>
      <c r="D778" s="15" t="str">
        <f>CONCATENATE(応募者名簿!$A796)</f>
        <v/>
      </c>
      <c r="E778" s="15" t="str">
        <f>CONCATENATE(応募者名簿!$B796)</f>
        <v/>
      </c>
      <c r="F778" s="15" t="str">
        <f>CONCATENATE(応募者名簿!$C796)</f>
        <v/>
      </c>
      <c r="G778" s="15" t="str">
        <f>CONCATENATE(応募者名簿!$D796)</f>
        <v/>
      </c>
    </row>
    <row r="779" spans="1:7" x14ac:dyDescent="0.4">
      <c r="A779" s="15" t="str">
        <f>CONCATENATE(応募者名簿!$B$8)</f>
        <v/>
      </c>
      <c r="B779" s="15" t="str">
        <f>CONCATENATE(応募者名簿!$B$11)</f>
        <v/>
      </c>
      <c r="C779" s="15" t="s">
        <v>38</v>
      </c>
      <c r="D779" s="15" t="str">
        <f>CONCATENATE(応募者名簿!$A797)</f>
        <v/>
      </c>
      <c r="E779" s="15" t="str">
        <f>CONCATENATE(応募者名簿!$B797)</f>
        <v/>
      </c>
      <c r="F779" s="15" t="str">
        <f>CONCATENATE(応募者名簿!$C797)</f>
        <v/>
      </c>
      <c r="G779" s="15" t="str">
        <f>CONCATENATE(応募者名簿!$D797)</f>
        <v/>
      </c>
    </row>
    <row r="780" spans="1:7" x14ac:dyDescent="0.4">
      <c r="A780" s="15" t="str">
        <f>CONCATENATE(応募者名簿!$B$8)</f>
        <v/>
      </c>
      <c r="B780" s="15" t="str">
        <f>CONCATENATE(応募者名簿!$B$11)</f>
        <v/>
      </c>
      <c r="C780" s="15" t="s">
        <v>38</v>
      </c>
      <c r="D780" s="15" t="str">
        <f>CONCATENATE(応募者名簿!$A798)</f>
        <v/>
      </c>
      <c r="E780" s="15" t="str">
        <f>CONCATENATE(応募者名簿!$B798)</f>
        <v/>
      </c>
      <c r="F780" s="15" t="str">
        <f>CONCATENATE(応募者名簿!$C798)</f>
        <v/>
      </c>
      <c r="G780" s="15" t="str">
        <f>CONCATENATE(応募者名簿!$D798)</f>
        <v/>
      </c>
    </row>
    <row r="781" spans="1:7" x14ac:dyDescent="0.4">
      <c r="A781" s="15" t="str">
        <f>CONCATENATE(応募者名簿!$B$8)</f>
        <v/>
      </c>
      <c r="B781" s="15" t="str">
        <f>CONCATENATE(応募者名簿!$B$11)</f>
        <v/>
      </c>
      <c r="C781" s="15" t="s">
        <v>38</v>
      </c>
      <c r="D781" s="15" t="str">
        <f>CONCATENATE(応募者名簿!$A799)</f>
        <v/>
      </c>
      <c r="E781" s="15" t="str">
        <f>CONCATENATE(応募者名簿!$B799)</f>
        <v/>
      </c>
      <c r="F781" s="15" t="str">
        <f>CONCATENATE(応募者名簿!$C799)</f>
        <v/>
      </c>
      <c r="G781" s="15" t="str">
        <f>CONCATENATE(応募者名簿!$D799)</f>
        <v/>
      </c>
    </row>
    <row r="782" spans="1:7" x14ac:dyDescent="0.4">
      <c r="A782" s="15" t="str">
        <f>CONCATENATE(応募者名簿!$B$8)</f>
        <v/>
      </c>
      <c r="B782" s="15" t="str">
        <f>CONCATENATE(応募者名簿!$B$11)</f>
        <v/>
      </c>
      <c r="C782" s="15" t="s">
        <v>38</v>
      </c>
      <c r="D782" s="15" t="str">
        <f>CONCATENATE(応募者名簿!$A800)</f>
        <v/>
      </c>
      <c r="E782" s="15" t="str">
        <f>CONCATENATE(応募者名簿!$B800)</f>
        <v/>
      </c>
      <c r="F782" s="15" t="str">
        <f>CONCATENATE(応募者名簿!$C800)</f>
        <v/>
      </c>
      <c r="G782" s="15" t="str">
        <f>CONCATENATE(応募者名簿!$D800)</f>
        <v/>
      </c>
    </row>
    <row r="783" spans="1:7" x14ac:dyDescent="0.4">
      <c r="A783" s="15" t="str">
        <f>CONCATENATE(応募者名簿!$B$8)</f>
        <v/>
      </c>
      <c r="B783" s="15" t="str">
        <f>CONCATENATE(応募者名簿!$B$11)</f>
        <v/>
      </c>
      <c r="C783" s="15" t="s">
        <v>38</v>
      </c>
      <c r="D783" s="15" t="str">
        <f>CONCATENATE(応募者名簿!$A801)</f>
        <v/>
      </c>
      <c r="E783" s="15" t="str">
        <f>CONCATENATE(応募者名簿!$B801)</f>
        <v/>
      </c>
      <c r="F783" s="15" t="str">
        <f>CONCATENATE(応募者名簿!$C801)</f>
        <v/>
      </c>
      <c r="G783" s="15" t="str">
        <f>CONCATENATE(応募者名簿!$D801)</f>
        <v/>
      </c>
    </row>
    <row r="784" spans="1:7" x14ac:dyDescent="0.4">
      <c r="A784" s="15" t="str">
        <f>CONCATENATE(応募者名簿!$B$8)</f>
        <v/>
      </c>
      <c r="B784" s="15" t="str">
        <f>CONCATENATE(応募者名簿!$B$11)</f>
        <v/>
      </c>
      <c r="C784" s="15" t="s">
        <v>38</v>
      </c>
      <c r="D784" s="15" t="str">
        <f>CONCATENATE(応募者名簿!$A802)</f>
        <v/>
      </c>
      <c r="E784" s="15" t="str">
        <f>CONCATENATE(応募者名簿!$B802)</f>
        <v/>
      </c>
      <c r="F784" s="15" t="str">
        <f>CONCATENATE(応募者名簿!$C802)</f>
        <v/>
      </c>
      <c r="G784" s="15" t="str">
        <f>CONCATENATE(応募者名簿!$D802)</f>
        <v/>
      </c>
    </row>
    <row r="785" spans="1:7" x14ac:dyDescent="0.4">
      <c r="A785" s="15" t="str">
        <f>CONCATENATE(応募者名簿!$B$8)</f>
        <v/>
      </c>
      <c r="B785" s="15" t="str">
        <f>CONCATENATE(応募者名簿!$B$11)</f>
        <v/>
      </c>
      <c r="C785" s="15" t="s">
        <v>38</v>
      </c>
      <c r="D785" s="15" t="str">
        <f>CONCATENATE(応募者名簿!$A803)</f>
        <v/>
      </c>
      <c r="E785" s="15" t="str">
        <f>CONCATENATE(応募者名簿!$B803)</f>
        <v/>
      </c>
      <c r="F785" s="15" t="str">
        <f>CONCATENATE(応募者名簿!$C803)</f>
        <v/>
      </c>
      <c r="G785" s="15" t="str">
        <f>CONCATENATE(応募者名簿!$D803)</f>
        <v/>
      </c>
    </row>
    <row r="786" spans="1:7" x14ac:dyDescent="0.4">
      <c r="A786" s="15" t="str">
        <f>CONCATENATE(応募者名簿!$B$8)</f>
        <v/>
      </c>
      <c r="B786" s="15" t="str">
        <f>CONCATENATE(応募者名簿!$B$11)</f>
        <v/>
      </c>
      <c r="C786" s="15" t="s">
        <v>38</v>
      </c>
      <c r="D786" s="15" t="str">
        <f>CONCATENATE(応募者名簿!$A804)</f>
        <v/>
      </c>
      <c r="E786" s="15" t="str">
        <f>CONCATENATE(応募者名簿!$B804)</f>
        <v/>
      </c>
      <c r="F786" s="15" t="str">
        <f>CONCATENATE(応募者名簿!$C804)</f>
        <v/>
      </c>
      <c r="G786" s="15" t="str">
        <f>CONCATENATE(応募者名簿!$D804)</f>
        <v/>
      </c>
    </row>
    <row r="787" spans="1:7" x14ac:dyDescent="0.4">
      <c r="A787" s="15" t="str">
        <f>CONCATENATE(応募者名簿!$B$8)</f>
        <v/>
      </c>
      <c r="B787" s="15" t="str">
        <f>CONCATENATE(応募者名簿!$B$11)</f>
        <v/>
      </c>
      <c r="C787" s="15" t="s">
        <v>38</v>
      </c>
      <c r="D787" s="15" t="str">
        <f>CONCATENATE(応募者名簿!$A805)</f>
        <v/>
      </c>
      <c r="E787" s="15" t="str">
        <f>CONCATENATE(応募者名簿!$B805)</f>
        <v/>
      </c>
      <c r="F787" s="15" t="str">
        <f>CONCATENATE(応募者名簿!$C805)</f>
        <v/>
      </c>
      <c r="G787" s="15" t="str">
        <f>CONCATENATE(応募者名簿!$D805)</f>
        <v/>
      </c>
    </row>
    <row r="788" spans="1:7" x14ac:dyDescent="0.4">
      <c r="A788" s="15" t="str">
        <f>CONCATENATE(応募者名簿!$B$8)</f>
        <v/>
      </c>
      <c r="B788" s="15" t="str">
        <f>CONCATENATE(応募者名簿!$B$11)</f>
        <v/>
      </c>
      <c r="C788" s="15" t="s">
        <v>38</v>
      </c>
      <c r="D788" s="15" t="str">
        <f>CONCATENATE(応募者名簿!$A806)</f>
        <v/>
      </c>
      <c r="E788" s="15" t="str">
        <f>CONCATENATE(応募者名簿!$B806)</f>
        <v/>
      </c>
      <c r="F788" s="15" t="str">
        <f>CONCATENATE(応募者名簿!$C806)</f>
        <v/>
      </c>
      <c r="G788" s="15" t="str">
        <f>CONCATENATE(応募者名簿!$D806)</f>
        <v/>
      </c>
    </row>
    <row r="789" spans="1:7" x14ac:dyDescent="0.4">
      <c r="A789" s="15" t="str">
        <f>CONCATENATE(応募者名簿!$B$8)</f>
        <v/>
      </c>
      <c r="B789" s="15" t="str">
        <f>CONCATENATE(応募者名簿!$B$11)</f>
        <v/>
      </c>
      <c r="C789" s="15" t="s">
        <v>38</v>
      </c>
      <c r="D789" s="15" t="str">
        <f>CONCATENATE(応募者名簿!$A807)</f>
        <v/>
      </c>
      <c r="E789" s="15" t="str">
        <f>CONCATENATE(応募者名簿!$B807)</f>
        <v/>
      </c>
      <c r="F789" s="15" t="str">
        <f>CONCATENATE(応募者名簿!$C807)</f>
        <v/>
      </c>
      <c r="G789" s="15" t="str">
        <f>CONCATENATE(応募者名簿!$D807)</f>
        <v/>
      </c>
    </row>
    <row r="790" spans="1:7" x14ac:dyDescent="0.4">
      <c r="A790" s="15" t="str">
        <f>CONCATENATE(応募者名簿!$B$8)</f>
        <v/>
      </c>
      <c r="B790" s="15" t="str">
        <f>CONCATENATE(応募者名簿!$B$11)</f>
        <v/>
      </c>
      <c r="C790" s="15" t="s">
        <v>38</v>
      </c>
      <c r="D790" s="15" t="str">
        <f>CONCATENATE(応募者名簿!$A808)</f>
        <v/>
      </c>
      <c r="E790" s="15" t="str">
        <f>CONCATENATE(応募者名簿!$B808)</f>
        <v/>
      </c>
      <c r="F790" s="15" t="str">
        <f>CONCATENATE(応募者名簿!$C808)</f>
        <v/>
      </c>
      <c r="G790" s="15" t="str">
        <f>CONCATENATE(応募者名簿!$D808)</f>
        <v/>
      </c>
    </row>
    <row r="791" spans="1:7" x14ac:dyDescent="0.4">
      <c r="A791" s="15" t="str">
        <f>CONCATENATE(応募者名簿!$B$8)</f>
        <v/>
      </c>
      <c r="B791" s="15" t="str">
        <f>CONCATENATE(応募者名簿!$B$11)</f>
        <v/>
      </c>
      <c r="C791" s="15" t="s">
        <v>38</v>
      </c>
      <c r="D791" s="15" t="str">
        <f>CONCATENATE(応募者名簿!$A809)</f>
        <v/>
      </c>
      <c r="E791" s="15" t="str">
        <f>CONCATENATE(応募者名簿!$B809)</f>
        <v/>
      </c>
      <c r="F791" s="15" t="str">
        <f>CONCATENATE(応募者名簿!$C809)</f>
        <v/>
      </c>
      <c r="G791" s="15" t="str">
        <f>CONCATENATE(応募者名簿!$D809)</f>
        <v/>
      </c>
    </row>
    <row r="792" spans="1:7" x14ac:dyDescent="0.4">
      <c r="A792" s="15" t="str">
        <f>CONCATENATE(応募者名簿!$B$8)</f>
        <v/>
      </c>
      <c r="B792" s="15" t="str">
        <f>CONCATENATE(応募者名簿!$B$11)</f>
        <v/>
      </c>
      <c r="C792" s="15" t="s">
        <v>38</v>
      </c>
      <c r="D792" s="15" t="str">
        <f>CONCATENATE(応募者名簿!$A810)</f>
        <v/>
      </c>
      <c r="E792" s="15" t="str">
        <f>CONCATENATE(応募者名簿!$B810)</f>
        <v/>
      </c>
      <c r="F792" s="15" t="str">
        <f>CONCATENATE(応募者名簿!$C810)</f>
        <v/>
      </c>
      <c r="G792" s="15" t="str">
        <f>CONCATENATE(応募者名簿!$D810)</f>
        <v/>
      </c>
    </row>
    <row r="793" spans="1:7" x14ac:dyDescent="0.4">
      <c r="A793" s="15" t="str">
        <f>CONCATENATE(応募者名簿!$B$8)</f>
        <v/>
      </c>
      <c r="B793" s="15" t="str">
        <f>CONCATENATE(応募者名簿!$B$11)</f>
        <v/>
      </c>
      <c r="C793" s="15" t="s">
        <v>38</v>
      </c>
      <c r="D793" s="15" t="str">
        <f>CONCATENATE(応募者名簿!$A811)</f>
        <v/>
      </c>
      <c r="E793" s="15" t="str">
        <f>CONCATENATE(応募者名簿!$B811)</f>
        <v/>
      </c>
      <c r="F793" s="15" t="str">
        <f>CONCATENATE(応募者名簿!$C811)</f>
        <v/>
      </c>
      <c r="G793" s="15" t="str">
        <f>CONCATENATE(応募者名簿!$D811)</f>
        <v/>
      </c>
    </row>
    <row r="794" spans="1:7" x14ac:dyDescent="0.4">
      <c r="A794" s="15" t="str">
        <f>CONCATENATE(応募者名簿!$B$8)</f>
        <v/>
      </c>
      <c r="B794" s="15" t="str">
        <f>CONCATENATE(応募者名簿!$B$11)</f>
        <v/>
      </c>
      <c r="C794" s="15" t="s">
        <v>38</v>
      </c>
      <c r="D794" s="15" t="str">
        <f>CONCATENATE(応募者名簿!$A812)</f>
        <v/>
      </c>
      <c r="E794" s="15" t="str">
        <f>CONCATENATE(応募者名簿!$B812)</f>
        <v/>
      </c>
      <c r="F794" s="15" t="str">
        <f>CONCATENATE(応募者名簿!$C812)</f>
        <v/>
      </c>
      <c r="G794" s="15" t="str">
        <f>CONCATENATE(応募者名簿!$D812)</f>
        <v/>
      </c>
    </row>
    <row r="795" spans="1:7" x14ac:dyDescent="0.4">
      <c r="A795" s="15" t="str">
        <f>CONCATENATE(応募者名簿!$B$8)</f>
        <v/>
      </c>
      <c r="B795" s="15" t="str">
        <f>CONCATENATE(応募者名簿!$B$11)</f>
        <v/>
      </c>
      <c r="C795" s="15" t="s">
        <v>38</v>
      </c>
      <c r="D795" s="15" t="str">
        <f>CONCATENATE(応募者名簿!$A813)</f>
        <v/>
      </c>
      <c r="E795" s="15" t="str">
        <f>CONCATENATE(応募者名簿!$B813)</f>
        <v/>
      </c>
      <c r="F795" s="15" t="str">
        <f>CONCATENATE(応募者名簿!$C813)</f>
        <v/>
      </c>
      <c r="G795" s="15" t="str">
        <f>CONCATENATE(応募者名簿!$D813)</f>
        <v/>
      </c>
    </row>
    <row r="796" spans="1:7" x14ac:dyDescent="0.4">
      <c r="A796" s="15" t="str">
        <f>CONCATENATE(応募者名簿!$B$8)</f>
        <v/>
      </c>
      <c r="B796" s="15" t="str">
        <f>CONCATENATE(応募者名簿!$B$11)</f>
        <v/>
      </c>
      <c r="C796" s="15" t="s">
        <v>38</v>
      </c>
      <c r="D796" s="15" t="str">
        <f>CONCATENATE(応募者名簿!$A814)</f>
        <v/>
      </c>
      <c r="E796" s="15" t="str">
        <f>CONCATENATE(応募者名簿!$B814)</f>
        <v/>
      </c>
      <c r="F796" s="15" t="str">
        <f>CONCATENATE(応募者名簿!$C814)</f>
        <v/>
      </c>
      <c r="G796" s="15" t="str">
        <f>CONCATENATE(応募者名簿!$D814)</f>
        <v/>
      </c>
    </row>
    <row r="797" spans="1:7" x14ac:dyDescent="0.4">
      <c r="A797" s="15" t="str">
        <f>CONCATENATE(応募者名簿!$B$8)</f>
        <v/>
      </c>
      <c r="B797" s="15" t="str">
        <f>CONCATENATE(応募者名簿!$B$11)</f>
        <v/>
      </c>
      <c r="C797" s="15" t="s">
        <v>38</v>
      </c>
      <c r="D797" s="15" t="str">
        <f>CONCATENATE(応募者名簿!$A815)</f>
        <v/>
      </c>
      <c r="E797" s="15" t="str">
        <f>CONCATENATE(応募者名簿!$B815)</f>
        <v/>
      </c>
      <c r="F797" s="15" t="str">
        <f>CONCATENATE(応募者名簿!$C815)</f>
        <v/>
      </c>
      <c r="G797" s="15" t="str">
        <f>CONCATENATE(応募者名簿!$D815)</f>
        <v/>
      </c>
    </row>
    <row r="798" spans="1:7" x14ac:dyDescent="0.4">
      <c r="A798" s="15" t="str">
        <f>CONCATENATE(応募者名簿!$B$8)</f>
        <v/>
      </c>
      <c r="B798" s="15" t="str">
        <f>CONCATENATE(応募者名簿!$B$11)</f>
        <v/>
      </c>
      <c r="C798" s="15" t="s">
        <v>38</v>
      </c>
      <c r="D798" s="15" t="str">
        <f>CONCATENATE(応募者名簿!$A816)</f>
        <v/>
      </c>
      <c r="E798" s="15" t="str">
        <f>CONCATENATE(応募者名簿!$B816)</f>
        <v/>
      </c>
      <c r="F798" s="15" t="str">
        <f>CONCATENATE(応募者名簿!$C816)</f>
        <v/>
      </c>
      <c r="G798" s="15" t="str">
        <f>CONCATENATE(応募者名簿!$D816)</f>
        <v/>
      </c>
    </row>
    <row r="799" spans="1:7" x14ac:dyDescent="0.4">
      <c r="A799" s="15" t="str">
        <f>CONCATENATE(応募者名簿!$B$8)</f>
        <v/>
      </c>
      <c r="B799" s="15" t="str">
        <f>CONCATENATE(応募者名簿!$B$11)</f>
        <v/>
      </c>
      <c r="C799" s="15" t="s">
        <v>38</v>
      </c>
      <c r="D799" s="15" t="str">
        <f>CONCATENATE(応募者名簿!$A817)</f>
        <v/>
      </c>
      <c r="E799" s="15" t="str">
        <f>CONCATENATE(応募者名簿!$B817)</f>
        <v/>
      </c>
      <c r="F799" s="15" t="str">
        <f>CONCATENATE(応募者名簿!$C817)</f>
        <v/>
      </c>
      <c r="G799" s="15" t="str">
        <f>CONCATENATE(応募者名簿!$D817)</f>
        <v/>
      </c>
    </row>
    <row r="800" spans="1:7" x14ac:dyDescent="0.4">
      <c r="A800" s="15" t="str">
        <f>CONCATENATE(応募者名簿!$B$8)</f>
        <v/>
      </c>
      <c r="B800" s="15" t="str">
        <f>CONCATENATE(応募者名簿!$B$11)</f>
        <v/>
      </c>
      <c r="C800" s="15" t="s">
        <v>38</v>
      </c>
      <c r="D800" s="15" t="str">
        <f>CONCATENATE(応募者名簿!$A818)</f>
        <v/>
      </c>
      <c r="E800" s="15" t="str">
        <f>CONCATENATE(応募者名簿!$B818)</f>
        <v/>
      </c>
      <c r="F800" s="15" t="str">
        <f>CONCATENATE(応募者名簿!$C818)</f>
        <v/>
      </c>
      <c r="G800" s="15" t="str">
        <f>CONCATENATE(応募者名簿!$D818)</f>
        <v/>
      </c>
    </row>
    <row r="801" spans="1:7" x14ac:dyDescent="0.4">
      <c r="A801" s="15" t="str">
        <f>CONCATENATE(応募者名簿!$B$8)</f>
        <v/>
      </c>
      <c r="B801" s="15" t="str">
        <f>CONCATENATE(応募者名簿!$B$11)</f>
        <v/>
      </c>
      <c r="C801" s="15" t="s">
        <v>38</v>
      </c>
      <c r="D801" s="15" t="str">
        <f>CONCATENATE(応募者名簿!$A819)</f>
        <v/>
      </c>
      <c r="E801" s="15" t="str">
        <f>CONCATENATE(応募者名簿!$B819)</f>
        <v/>
      </c>
      <c r="F801" s="15" t="str">
        <f>CONCATENATE(応募者名簿!$C819)</f>
        <v/>
      </c>
      <c r="G801" s="15" t="str">
        <f>CONCATENATE(応募者名簿!$D819)</f>
        <v/>
      </c>
    </row>
    <row r="802" spans="1:7" x14ac:dyDescent="0.4">
      <c r="A802" s="15" t="str">
        <f>CONCATENATE(応募者名簿!$B$8)</f>
        <v/>
      </c>
      <c r="B802" s="15" t="str">
        <f>CONCATENATE(応募者名簿!$B$11)</f>
        <v/>
      </c>
      <c r="C802" s="15" t="s">
        <v>38</v>
      </c>
      <c r="D802" s="15" t="str">
        <f>CONCATENATE(応募者名簿!$A820)</f>
        <v/>
      </c>
      <c r="E802" s="15" t="str">
        <f>CONCATENATE(応募者名簿!$B820)</f>
        <v/>
      </c>
      <c r="F802" s="15" t="str">
        <f>CONCATENATE(応募者名簿!$C820)</f>
        <v/>
      </c>
      <c r="G802" s="15" t="str">
        <f>CONCATENATE(応募者名簿!$D820)</f>
        <v/>
      </c>
    </row>
    <row r="803" spans="1:7" x14ac:dyDescent="0.4">
      <c r="A803" s="15" t="str">
        <f>CONCATENATE(応募者名簿!$B$8)</f>
        <v/>
      </c>
      <c r="B803" s="15" t="str">
        <f>CONCATENATE(応募者名簿!$B$11)</f>
        <v/>
      </c>
      <c r="C803" s="15" t="s">
        <v>38</v>
      </c>
      <c r="D803" s="15" t="str">
        <f>CONCATENATE(応募者名簿!$A821)</f>
        <v/>
      </c>
      <c r="E803" s="15" t="str">
        <f>CONCATENATE(応募者名簿!$B821)</f>
        <v/>
      </c>
      <c r="F803" s="15" t="str">
        <f>CONCATENATE(応募者名簿!$C821)</f>
        <v/>
      </c>
      <c r="G803" s="15" t="str">
        <f>CONCATENATE(応募者名簿!$D821)</f>
        <v/>
      </c>
    </row>
    <row r="804" spans="1:7" x14ac:dyDescent="0.4">
      <c r="A804" s="15" t="str">
        <f>CONCATENATE(応募者名簿!$B$8)</f>
        <v/>
      </c>
      <c r="B804" s="15" t="str">
        <f>CONCATENATE(応募者名簿!$B$11)</f>
        <v/>
      </c>
      <c r="C804" s="15" t="s">
        <v>38</v>
      </c>
      <c r="D804" s="15" t="str">
        <f>CONCATENATE(応募者名簿!$A822)</f>
        <v/>
      </c>
      <c r="E804" s="15" t="str">
        <f>CONCATENATE(応募者名簿!$B822)</f>
        <v/>
      </c>
      <c r="F804" s="15" t="str">
        <f>CONCATENATE(応募者名簿!$C822)</f>
        <v/>
      </c>
      <c r="G804" s="15" t="str">
        <f>CONCATENATE(応募者名簿!$D822)</f>
        <v/>
      </c>
    </row>
    <row r="805" spans="1:7" x14ac:dyDescent="0.4">
      <c r="A805" s="15" t="str">
        <f>CONCATENATE(応募者名簿!$B$8)</f>
        <v/>
      </c>
      <c r="B805" s="15" t="str">
        <f>CONCATENATE(応募者名簿!$B$11)</f>
        <v/>
      </c>
      <c r="C805" s="15" t="s">
        <v>38</v>
      </c>
      <c r="D805" s="15" t="str">
        <f>CONCATENATE(応募者名簿!$A823)</f>
        <v/>
      </c>
      <c r="E805" s="15" t="str">
        <f>CONCATENATE(応募者名簿!$B823)</f>
        <v/>
      </c>
      <c r="F805" s="15" t="str">
        <f>CONCATENATE(応募者名簿!$C823)</f>
        <v/>
      </c>
      <c r="G805" s="15" t="str">
        <f>CONCATENATE(応募者名簿!$D823)</f>
        <v/>
      </c>
    </row>
    <row r="806" spans="1:7" x14ac:dyDescent="0.4">
      <c r="A806" s="15" t="str">
        <f>CONCATENATE(応募者名簿!$B$8)</f>
        <v/>
      </c>
      <c r="B806" s="15" t="str">
        <f>CONCATENATE(応募者名簿!$B$11)</f>
        <v/>
      </c>
      <c r="C806" s="15" t="s">
        <v>38</v>
      </c>
      <c r="D806" s="15" t="str">
        <f>CONCATENATE(応募者名簿!$A824)</f>
        <v/>
      </c>
      <c r="E806" s="15" t="str">
        <f>CONCATENATE(応募者名簿!$B824)</f>
        <v/>
      </c>
      <c r="F806" s="15" t="str">
        <f>CONCATENATE(応募者名簿!$C824)</f>
        <v/>
      </c>
      <c r="G806" s="15" t="str">
        <f>CONCATENATE(応募者名簿!$D824)</f>
        <v/>
      </c>
    </row>
    <row r="807" spans="1:7" x14ac:dyDescent="0.4">
      <c r="A807" s="15" t="str">
        <f>CONCATENATE(応募者名簿!$B$8)</f>
        <v/>
      </c>
      <c r="B807" s="15" t="str">
        <f>CONCATENATE(応募者名簿!$B$11)</f>
        <v/>
      </c>
      <c r="C807" s="15" t="s">
        <v>38</v>
      </c>
      <c r="D807" s="15" t="str">
        <f>CONCATENATE(応募者名簿!$A825)</f>
        <v/>
      </c>
      <c r="E807" s="15" t="str">
        <f>CONCATENATE(応募者名簿!$B825)</f>
        <v/>
      </c>
      <c r="F807" s="15" t="str">
        <f>CONCATENATE(応募者名簿!$C825)</f>
        <v/>
      </c>
      <c r="G807" s="15" t="str">
        <f>CONCATENATE(応募者名簿!$D825)</f>
        <v/>
      </c>
    </row>
    <row r="808" spans="1:7" x14ac:dyDescent="0.4">
      <c r="A808" s="15" t="str">
        <f>CONCATENATE(応募者名簿!$B$8)</f>
        <v/>
      </c>
      <c r="B808" s="15" t="str">
        <f>CONCATENATE(応募者名簿!$B$11)</f>
        <v/>
      </c>
      <c r="C808" s="15" t="s">
        <v>38</v>
      </c>
      <c r="D808" s="15" t="str">
        <f>CONCATENATE(応募者名簿!$A826)</f>
        <v/>
      </c>
      <c r="E808" s="15" t="str">
        <f>CONCATENATE(応募者名簿!$B826)</f>
        <v/>
      </c>
      <c r="F808" s="15" t="str">
        <f>CONCATENATE(応募者名簿!$C826)</f>
        <v/>
      </c>
      <c r="G808" s="15" t="str">
        <f>CONCATENATE(応募者名簿!$D826)</f>
        <v/>
      </c>
    </row>
    <row r="809" spans="1:7" x14ac:dyDescent="0.4">
      <c r="A809" s="15" t="str">
        <f>CONCATENATE(応募者名簿!$B$8)</f>
        <v/>
      </c>
      <c r="B809" s="15" t="str">
        <f>CONCATENATE(応募者名簿!$B$11)</f>
        <v/>
      </c>
      <c r="C809" s="15" t="s">
        <v>38</v>
      </c>
      <c r="D809" s="15" t="str">
        <f>CONCATENATE(応募者名簿!$A827)</f>
        <v/>
      </c>
      <c r="E809" s="15" t="str">
        <f>CONCATENATE(応募者名簿!$B827)</f>
        <v/>
      </c>
      <c r="F809" s="15" t="str">
        <f>CONCATENATE(応募者名簿!$C827)</f>
        <v/>
      </c>
      <c r="G809" s="15" t="str">
        <f>CONCATENATE(応募者名簿!$D827)</f>
        <v/>
      </c>
    </row>
    <row r="810" spans="1:7" x14ac:dyDescent="0.4">
      <c r="A810" s="15" t="str">
        <f>CONCATENATE(応募者名簿!$B$8)</f>
        <v/>
      </c>
      <c r="B810" s="15" t="str">
        <f>CONCATENATE(応募者名簿!$B$11)</f>
        <v/>
      </c>
      <c r="C810" s="15" t="s">
        <v>38</v>
      </c>
      <c r="D810" s="15" t="str">
        <f>CONCATENATE(応募者名簿!$A828)</f>
        <v/>
      </c>
      <c r="E810" s="15" t="str">
        <f>CONCATENATE(応募者名簿!$B828)</f>
        <v/>
      </c>
      <c r="F810" s="15" t="str">
        <f>CONCATENATE(応募者名簿!$C828)</f>
        <v/>
      </c>
      <c r="G810" s="15" t="str">
        <f>CONCATENATE(応募者名簿!$D828)</f>
        <v/>
      </c>
    </row>
    <row r="811" spans="1:7" x14ac:dyDescent="0.4">
      <c r="A811" s="15" t="str">
        <f>CONCATENATE(応募者名簿!$B$8)</f>
        <v/>
      </c>
      <c r="B811" s="15" t="str">
        <f>CONCATENATE(応募者名簿!$B$11)</f>
        <v/>
      </c>
      <c r="C811" s="15" t="s">
        <v>38</v>
      </c>
      <c r="D811" s="15" t="str">
        <f>CONCATENATE(応募者名簿!$A829)</f>
        <v/>
      </c>
      <c r="E811" s="15" t="str">
        <f>CONCATENATE(応募者名簿!$B829)</f>
        <v/>
      </c>
      <c r="F811" s="15" t="str">
        <f>CONCATENATE(応募者名簿!$C829)</f>
        <v/>
      </c>
      <c r="G811" s="15" t="str">
        <f>CONCATENATE(応募者名簿!$D829)</f>
        <v/>
      </c>
    </row>
    <row r="812" spans="1:7" x14ac:dyDescent="0.4">
      <c r="A812" s="15" t="str">
        <f>CONCATENATE(応募者名簿!$B$8)</f>
        <v/>
      </c>
      <c r="B812" s="15" t="str">
        <f>CONCATENATE(応募者名簿!$B$11)</f>
        <v/>
      </c>
      <c r="C812" s="15" t="s">
        <v>38</v>
      </c>
      <c r="D812" s="15" t="str">
        <f>CONCATENATE(応募者名簿!$A830)</f>
        <v/>
      </c>
      <c r="E812" s="15" t="str">
        <f>CONCATENATE(応募者名簿!$B830)</f>
        <v/>
      </c>
      <c r="F812" s="15" t="str">
        <f>CONCATENATE(応募者名簿!$C830)</f>
        <v/>
      </c>
      <c r="G812" s="15" t="str">
        <f>CONCATENATE(応募者名簿!$D830)</f>
        <v/>
      </c>
    </row>
    <row r="813" spans="1:7" x14ac:dyDescent="0.4">
      <c r="A813" s="15" t="str">
        <f>CONCATENATE(応募者名簿!$B$8)</f>
        <v/>
      </c>
      <c r="B813" s="15" t="str">
        <f>CONCATENATE(応募者名簿!$B$11)</f>
        <v/>
      </c>
      <c r="C813" s="15" t="s">
        <v>38</v>
      </c>
      <c r="D813" s="15" t="str">
        <f>CONCATENATE(応募者名簿!$A831)</f>
        <v/>
      </c>
      <c r="E813" s="15" t="str">
        <f>CONCATENATE(応募者名簿!$B831)</f>
        <v/>
      </c>
      <c r="F813" s="15" t="str">
        <f>CONCATENATE(応募者名簿!$C831)</f>
        <v/>
      </c>
      <c r="G813" s="15" t="str">
        <f>CONCATENATE(応募者名簿!$D831)</f>
        <v/>
      </c>
    </row>
    <row r="814" spans="1:7" x14ac:dyDescent="0.4">
      <c r="A814" s="15" t="str">
        <f>CONCATENATE(応募者名簿!$B$8)</f>
        <v/>
      </c>
      <c r="B814" s="15" t="str">
        <f>CONCATENATE(応募者名簿!$B$11)</f>
        <v/>
      </c>
      <c r="C814" s="15" t="s">
        <v>38</v>
      </c>
      <c r="D814" s="15" t="str">
        <f>CONCATENATE(応募者名簿!$A832)</f>
        <v/>
      </c>
      <c r="E814" s="15" t="str">
        <f>CONCATENATE(応募者名簿!$B832)</f>
        <v/>
      </c>
      <c r="F814" s="15" t="str">
        <f>CONCATENATE(応募者名簿!$C832)</f>
        <v/>
      </c>
      <c r="G814" s="15" t="str">
        <f>CONCATENATE(応募者名簿!$D832)</f>
        <v/>
      </c>
    </row>
    <row r="815" spans="1:7" x14ac:dyDescent="0.4">
      <c r="A815" s="15" t="str">
        <f>CONCATENATE(応募者名簿!$B$8)</f>
        <v/>
      </c>
      <c r="B815" s="15" t="str">
        <f>CONCATENATE(応募者名簿!$B$11)</f>
        <v/>
      </c>
      <c r="C815" s="15" t="s">
        <v>38</v>
      </c>
      <c r="D815" s="15" t="str">
        <f>CONCATENATE(応募者名簿!$A833)</f>
        <v/>
      </c>
      <c r="E815" s="15" t="str">
        <f>CONCATENATE(応募者名簿!$B833)</f>
        <v/>
      </c>
      <c r="F815" s="15" t="str">
        <f>CONCATENATE(応募者名簿!$C833)</f>
        <v/>
      </c>
      <c r="G815" s="15" t="str">
        <f>CONCATENATE(応募者名簿!$D833)</f>
        <v/>
      </c>
    </row>
    <row r="816" spans="1:7" x14ac:dyDescent="0.4">
      <c r="A816" s="15" t="str">
        <f>CONCATENATE(応募者名簿!$B$8)</f>
        <v/>
      </c>
      <c r="B816" s="15" t="str">
        <f>CONCATENATE(応募者名簿!$B$11)</f>
        <v/>
      </c>
      <c r="C816" s="15" t="s">
        <v>38</v>
      </c>
      <c r="D816" s="15" t="str">
        <f>CONCATENATE(応募者名簿!$A834)</f>
        <v/>
      </c>
      <c r="E816" s="15" t="str">
        <f>CONCATENATE(応募者名簿!$B834)</f>
        <v/>
      </c>
      <c r="F816" s="15" t="str">
        <f>CONCATENATE(応募者名簿!$C834)</f>
        <v/>
      </c>
      <c r="G816" s="15" t="str">
        <f>CONCATENATE(応募者名簿!$D834)</f>
        <v/>
      </c>
    </row>
    <row r="817" spans="1:7" x14ac:dyDescent="0.4">
      <c r="A817" s="15" t="str">
        <f>CONCATENATE(応募者名簿!$B$8)</f>
        <v/>
      </c>
      <c r="B817" s="15" t="str">
        <f>CONCATENATE(応募者名簿!$B$11)</f>
        <v/>
      </c>
      <c r="C817" s="15" t="s">
        <v>38</v>
      </c>
      <c r="D817" s="15" t="str">
        <f>CONCATENATE(応募者名簿!$A835)</f>
        <v/>
      </c>
      <c r="E817" s="15" t="str">
        <f>CONCATENATE(応募者名簿!$B835)</f>
        <v/>
      </c>
      <c r="F817" s="15" t="str">
        <f>CONCATENATE(応募者名簿!$C835)</f>
        <v/>
      </c>
      <c r="G817" s="15" t="str">
        <f>CONCATENATE(応募者名簿!$D835)</f>
        <v/>
      </c>
    </row>
    <row r="818" spans="1:7" x14ac:dyDescent="0.4">
      <c r="A818" s="15" t="str">
        <f>CONCATENATE(応募者名簿!$B$8)</f>
        <v/>
      </c>
      <c r="B818" s="15" t="str">
        <f>CONCATENATE(応募者名簿!$B$11)</f>
        <v/>
      </c>
      <c r="C818" s="15" t="s">
        <v>38</v>
      </c>
      <c r="D818" s="15" t="str">
        <f>CONCATENATE(応募者名簿!$A836)</f>
        <v/>
      </c>
      <c r="E818" s="15" t="str">
        <f>CONCATENATE(応募者名簿!$B836)</f>
        <v/>
      </c>
      <c r="F818" s="15" t="str">
        <f>CONCATENATE(応募者名簿!$C836)</f>
        <v/>
      </c>
      <c r="G818" s="15" t="str">
        <f>CONCATENATE(応募者名簿!$D836)</f>
        <v/>
      </c>
    </row>
    <row r="819" spans="1:7" x14ac:dyDescent="0.4">
      <c r="A819" s="15" t="str">
        <f>CONCATENATE(応募者名簿!$B$8)</f>
        <v/>
      </c>
      <c r="B819" s="15" t="str">
        <f>CONCATENATE(応募者名簿!$B$11)</f>
        <v/>
      </c>
      <c r="C819" s="15" t="s">
        <v>38</v>
      </c>
      <c r="D819" s="15" t="str">
        <f>CONCATENATE(応募者名簿!$A837)</f>
        <v/>
      </c>
      <c r="E819" s="15" t="str">
        <f>CONCATENATE(応募者名簿!$B837)</f>
        <v/>
      </c>
      <c r="F819" s="15" t="str">
        <f>CONCATENATE(応募者名簿!$C837)</f>
        <v/>
      </c>
      <c r="G819" s="15" t="str">
        <f>CONCATENATE(応募者名簿!$D837)</f>
        <v/>
      </c>
    </row>
    <row r="820" spans="1:7" x14ac:dyDescent="0.4">
      <c r="A820" s="15" t="str">
        <f>CONCATENATE(応募者名簿!$B$8)</f>
        <v/>
      </c>
      <c r="B820" s="15" t="str">
        <f>CONCATENATE(応募者名簿!$B$11)</f>
        <v/>
      </c>
      <c r="C820" s="15" t="s">
        <v>38</v>
      </c>
      <c r="D820" s="15" t="str">
        <f>CONCATENATE(応募者名簿!$A838)</f>
        <v/>
      </c>
      <c r="E820" s="15" t="str">
        <f>CONCATENATE(応募者名簿!$B838)</f>
        <v/>
      </c>
      <c r="F820" s="15" t="str">
        <f>CONCATENATE(応募者名簿!$C838)</f>
        <v/>
      </c>
      <c r="G820" s="15" t="str">
        <f>CONCATENATE(応募者名簿!$D838)</f>
        <v/>
      </c>
    </row>
    <row r="821" spans="1:7" x14ac:dyDescent="0.4">
      <c r="A821" s="15" t="str">
        <f>CONCATENATE(応募者名簿!$B$8)</f>
        <v/>
      </c>
      <c r="B821" s="15" t="str">
        <f>CONCATENATE(応募者名簿!$B$11)</f>
        <v/>
      </c>
      <c r="C821" s="15" t="s">
        <v>38</v>
      </c>
      <c r="D821" s="15" t="str">
        <f>CONCATENATE(応募者名簿!$A839)</f>
        <v/>
      </c>
      <c r="E821" s="15" t="str">
        <f>CONCATENATE(応募者名簿!$B839)</f>
        <v/>
      </c>
      <c r="F821" s="15" t="str">
        <f>CONCATENATE(応募者名簿!$C839)</f>
        <v/>
      </c>
      <c r="G821" s="15" t="str">
        <f>CONCATENATE(応募者名簿!$D839)</f>
        <v/>
      </c>
    </row>
    <row r="822" spans="1:7" x14ac:dyDescent="0.4">
      <c r="A822" s="15" t="str">
        <f>CONCATENATE(応募者名簿!$B$8)</f>
        <v/>
      </c>
      <c r="B822" s="15" t="str">
        <f>CONCATENATE(応募者名簿!$B$11)</f>
        <v/>
      </c>
      <c r="C822" s="15" t="s">
        <v>38</v>
      </c>
      <c r="D822" s="15" t="str">
        <f>CONCATENATE(応募者名簿!$A840)</f>
        <v/>
      </c>
      <c r="E822" s="15" t="str">
        <f>CONCATENATE(応募者名簿!$B840)</f>
        <v/>
      </c>
      <c r="F822" s="15" t="str">
        <f>CONCATENATE(応募者名簿!$C840)</f>
        <v/>
      </c>
      <c r="G822" s="15" t="str">
        <f>CONCATENATE(応募者名簿!$D840)</f>
        <v/>
      </c>
    </row>
    <row r="823" spans="1:7" x14ac:dyDescent="0.4">
      <c r="A823" s="15" t="str">
        <f>CONCATENATE(応募者名簿!$B$8)</f>
        <v/>
      </c>
      <c r="B823" s="15" t="str">
        <f>CONCATENATE(応募者名簿!$B$11)</f>
        <v/>
      </c>
      <c r="C823" s="15" t="s">
        <v>38</v>
      </c>
      <c r="D823" s="15" t="str">
        <f>CONCATENATE(応募者名簿!$A841)</f>
        <v/>
      </c>
      <c r="E823" s="15" t="str">
        <f>CONCATENATE(応募者名簿!$B841)</f>
        <v/>
      </c>
      <c r="F823" s="15" t="str">
        <f>CONCATENATE(応募者名簿!$C841)</f>
        <v/>
      </c>
      <c r="G823" s="15" t="str">
        <f>CONCATENATE(応募者名簿!$D841)</f>
        <v/>
      </c>
    </row>
    <row r="824" spans="1:7" x14ac:dyDescent="0.4">
      <c r="A824" s="15" t="str">
        <f>CONCATENATE(応募者名簿!$B$8)</f>
        <v/>
      </c>
      <c r="B824" s="15" t="str">
        <f>CONCATENATE(応募者名簿!$B$11)</f>
        <v/>
      </c>
      <c r="C824" s="15" t="s">
        <v>38</v>
      </c>
      <c r="D824" s="15" t="str">
        <f>CONCATENATE(応募者名簿!$A842)</f>
        <v/>
      </c>
      <c r="E824" s="15" t="str">
        <f>CONCATENATE(応募者名簿!$B842)</f>
        <v/>
      </c>
      <c r="F824" s="15" t="str">
        <f>CONCATENATE(応募者名簿!$C842)</f>
        <v/>
      </c>
      <c r="G824" s="15" t="str">
        <f>CONCATENATE(応募者名簿!$D842)</f>
        <v/>
      </c>
    </row>
    <row r="825" spans="1:7" x14ac:dyDescent="0.4">
      <c r="A825" s="15" t="str">
        <f>CONCATENATE(応募者名簿!$B$8)</f>
        <v/>
      </c>
      <c r="B825" s="15" t="str">
        <f>CONCATENATE(応募者名簿!$B$11)</f>
        <v/>
      </c>
      <c r="C825" s="15" t="s">
        <v>38</v>
      </c>
      <c r="D825" s="15" t="str">
        <f>CONCATENATE(応募者名簿!$A843)</f>
        <v/>
      </c>
      <c r="E825" s="15" t="str">
        <f>CONCATENATE(応募者名簿!$B843)</f>
        <v/>
      </c>
      <c r="F825" s="15" t="str">
        <f>CONCATENATE(応募者名簿!$C843)</f>
        <v/>
      </c>
      <c r="G825" s="15" t="str">
        <f>CONCATENATE(応募者名簿!$D843)</f>
        <v/>
      </c>
    </row>
    <row r="826" spans="1:7" x14ac:dyDescent="0.4">
      <c r="A826" s="15" t="str">
        <f>CONCATENATE(応募者名簿!$B$8)</f>
        <v/>
      </c>
      <c r="B826" s="15" t="str">
        <f>CONCATENATE(応募者名簿!$B$11)</f>
        <v/>
      </c>
      <c r="C826" s="15" t="s">
        <v>38</v>
      </c>
      <c r="D826" s="15" t="str">
        <f>CONCATENATE(応募者名簿!$A844)</f>
        <v/>
      </c>
      <c r="E826" s="15" t="str">
        <f>CONCATENATE(応募者名簿!$B844)</f>
        <v/>
      </c>
      <c r="F826" s="15" t="str">
        <f>CONCATENATE(応募者名簿!$C844)</f>
        <v/>
      </c>
      <c r="G826" s="15" t="str">
        <f>CONCATENATE(応募者名簿!$D844)</f>
        <v/>
      </c>
    </row>
    <row r="827" spans="1:7" x14ac:dyDescent="0.4">
      <c r="A827" s="15" t="str">
        <f>CONCATENATE(応募者名簿!$B$8)</f>
        <v/>
      </c>
      <c r="B827" s="15" t="str">
        <f>CONCATENATE(応募者名簿!$B$11)</f>
        <v/>
      </c>
      <c r="C827" s="15" t="s">
        <v>38</v>
      </c>
      <c r="D827" s="15" t="str">
        <f>CONCATENATE(応募者名簿!$A845)</f>
        <v/>
      </c>
      <c r="E827" s="15" t="str">
        <f>CONCATENATE(応募者名簿!$B845)</f>
        <v/>
      </c>
      <c r="F827" s="15" t="str">
        <f>CONCATENATE(応募者名簿!$C845)</f>
        <v/>
      </c>
      <c r="G827" s="15" t="str">
        <f>CONCATENATE(応募者名簿!$D845)</f>
        <v/>
      </c>
    </row>
    <row r="828" spans="1:7" x14ac:dyDescent="0.4">
      <c r="A828" s="15" t="str">
        <f>CONCATENATE(応募者名簿!$B$8)</f>
        <v/>
      </c>
      <c r="B828" s="15" t="str">
        <f>CONCATENATE(応募者名簿!$B$11)</f>
        <v/>
      </c>
      <c r="C828" s="15" t="s">
        <v>38</v>
      </c>
      <c r="D828" s="15" t="str">
        <f>CONCATENATE(応募者名簿!$A846)</f>
        <v/>
      </c>
      <c r="E828" s="15" t="str">
        <f>CONCATENATE(応募者名簿!$B846)</f>
        <v/>
      </c>
      <c r="F828" s="15" t="str">
        <f>CONCATENATE(応募者名簿!$C846)</f>
        <v/>
      </c>
      <c r="G828" s="15" t="str">
        <f>CONCATENATE(応募者名簿!$D846)</f>
        <v/>
      </c>
    </row>
    <row r="829" spans="1:7" x14ac:dyDescent="0.4">
      <c r="A829" s="15" t="str">
        <f>CONCATENATE(応募者名簿!$B$8)</f>
        <v/>
      </c>
      <c r="B829" s="15" t="str">
        <f>CONCATENATE(応募者名簿!$B$11)</f>
        <v/>
      </c>
      <c r="C829" s="15" t="s">
        <v>38</v>
      </c>
      <c r="D829" s="15" t="str">
        <f>CONCATENATE(応募者名簿!$A847)</f>
        <v/>
      </c>
      <c r="E829" s="15" t="str">
        <f>CONCATENATE(応募者名簿!$B847)</f>
        <v/>
      </c>
      <c r="F829" s="15" t="str">
        <f>CONCATENATE(応募者名簿!$C847)</f>
        <v/>
      </c>
      <c r="G829" s="15" t="str">
        <f>CONCATENATE(応募者名簿!$D847)</f>
        <v/>
      </c>
    </row>
    <row r="830" spans="1:7" x14ac:dyDescent="0.4">
      <c r="A830" s="15" t="str">
        <f>CONCATENATE(応募者名簿!$B$8)</f>
        <v/>
      </c>
      <c r="B830" s="15" t="str">
        <f>CONCATENATE(応募者名簿!$B$11)</f>
        <v/>
      </c>
      <c r="C830" s="15" t="s">
        <v>38</v>
      </c>
      <c r="D830" s="15" t="str">
        <f>CONCATENATE(応募者名簿!$A848)</f>
        <v/>
      </c>
      <c r="E830" s="15" t="str">
        <f>CONCATENATE(応募者名簿!$B848)</f>
        <v/>
      </c>
      <c r="F830" s="15" t="str">
        <f>CONCATENATE(応募者名簿!$C848)</f>
        <v/>
      </c>
      <c r="G830" s="15" t="str">
        <f>CONCATENATE(応募者名簿!$D848)</f>
        <v/>
      </c>
    </row>
    <row r="831" spans="1:7" x14ac:dyDescent="0.4">
      <c r="A831" s="15" t="str">
        <f>CONCATENATE(応募者名簿!$B$8)</f>
        <v/>
      </c>
      <c r="B831" s="15" t="str">
        <f>CONCATENATE(応募者名簿!$B$11)</f>
        <v/>
      </c>
      <c r="C831" s="15" t="s">
        <v>38</v>
      </c>
      <c r="D831" s="15" t="str">
        <f>CONCATENATE(応募者名簿!$A849)</f>
        <v/>
      </c>
      <c r="E831" s="15" t="str">
        <f>CONCATENATE(応募者名簿!$B849)</f>
        <v/>
      </c>
      <c r="F831" s="15" t="str">
        <f>CONCATENATE(応募者名簿!$C849)</f>
        <v/>
      </c>
      <c r="G831" s="15" t="str">
        <f>CONCATENATE(応募者名簿!$D849)</f>
        <v/>
      </c>
    </row>
    <row r="832" spans="1:7" x14ac:dyDescent="0.4">
      <c r="A832" s="15" t="str">
        <f>CONCATENATE(応募者名簿!$B$8)</f>
        <v/>
      </c>
      <c r="B832" s="15" t="str">
        <f>CONCATENATE(応募者名簿!$B$11)</f>
        <v/>
      </c>
      <c r="C832" s="15" t="s">
        <v>38</v>
      </c>
      <c r="D832" s="15" t="str">
        <f>CONCATENATE(応募者名簿!$A850)</f>
        <v/>
      </c>
      <c r="E832" s="15" t="str">
        <f>CONCATENATE(応募者名簿!$B850)</f>
        <v/>
      </c>
      <c r="F832" s="15" t="str">
        <f>CONCATENATE(応募者名簿!$C850)</f>
        <v/>
      </c>
      <c r="G832" s="15" t="str">
        <f>CONCATENATE(応募者名簿!$D850)</f>
        <v/>
      </c>
    </row>
    <row r="833" spans="1:7" x14ac:dyDescent="0.4">
      <c r="A833" s="15" t="str">
        <f>CONCATENATE(応募者名簿!$B$8)</f>
        <v/>
      </c>
      <c r="B833" s="15" t="str">
        <f>CONCATENATE(応募者名簿!$B$11)</f>
        <v/>
      </c>
      <c r="C833" s="15" t="s">
        <v>38</v>
      </c>
      <c r="D833" s="15" t="str">
        <f>CONCATENATE(応募者名簿!$A851)</f>
        <v/>
      </c>
      <c r="E833" s="15" t="str">
        <f>CONCATENATE(応募者名簿!$B851)</f>
        <v/>
      </c>
      <c r="F833" s="15" t="str">
        <f>CONCATENATE(応募者名簿!$C851)</f>
        <v/>
      </c>
      <c r="G833" s="15" t="str">
        <f>CONCATENATE(応募者名簿!$D851)</f>
        <v/>
      </c>
    </row>
    <row r="834" spans="1:7" x14ac:dyDescent="0.4">
      <c r="A834" s="15" t="str">
        <f>CONCATENATE(応募者名簿!$B$8)</f>
        <v/>
      </c>
      <c r="B834" s="15" t="str">
        <f>CONCATENATE(応募者名簿!$B$11)</f>
        <v/>
      </c>
      <c r="C834" s="15" t="s">
        <v>38</v>
      </c>
      <c r="D834" s="15" t="str">
        <f>CONCATENATE(応募者名簿!$A852)</f>
        <v/>
      </c>
      <c r="E834" s="15" t="str">
        <f>CONCATENATE(応募者名簿!$B852)</f>
        <v/>
      </c>
      <c r="F834" s="15" t="str">
        <f>CONCATENATE(応募者名簿!$C852)</f>
        <v/>
      </c>
      <c r="G834" s="15" t="str">
        <f>CONCATENATE(応募者名簿!$D852)</f>
        <v/>
      </c>
    </row>
    <row r="835" spans="1:7" x14ac:dyDescent="0.4">
      <c r="A835" s="15" t="str">
        <f>CONCATENATE(応募者名簿!$B$8)</f>
        <v/>
      </c>
      <c r="B835" s="15" t="str">
        <f>CONCATENATE(応募者名簿!$B$11)</f>
        <v/>
      </c>
      <c r="C835" s="15" t="s">
        <v>38</v>
      </c>
      <c r="D835" s="15" t="str">
        <f>CONCATENATE(応募者名簿!$A853)</f>
        <v/>
      </c>
      <c r="E835" s="15" t="str">
        <f>CONCATENATE(応募者名簿!$B853)</f>
        <v/>
      </c>
      <c r="F835" s="15" t="str">
        <f>CONCATENATE(応募者名簿!$C853)</f>
        <v/>
      </c>
      <c r="G835" s="15" t="str">
        <f>CONCATENATE(応募者名簿!$D853)</f>
        <v/>
      </c>
    </row>
    <row r="836" spans="1:7" x14ac:dyDescent="0.4">
      <c r="A836" s="15" t="str">
        <f>CONCATENATE(応募者名簿!$B$8)</f>
        <v/>
      </c>
      <c r="B836" s="15" t="str">
        <f>CONCATENATE(応募者名簿!$B$11)</f>
        <v/>
      </c>
      <c r="C836" s="15" t="s">
        <v>38</v>
      </c>
      <c r="D836" s="15" t="str">
        <f>CONCATENATE(応募者名簿!$A854)</f>
        <v/>
      </c>
      <c r="E836" s="15" t="str">
        <f>CONCATENATE(応募者名簿!$B854)</f>
        <v/>
      </c>
      <c r="F836" s="15" t="str">
        <f>CONCATENATE(応募者名簿!$C854)</f>
        <v/>
      </c>
      <c r="G836" s="15" t="str">
        <f>CONCATENATE(応募者名簿!$D854)</f>
        <v/>
      </c>
    </row>
    <row r="837" spans="1:7" x14ac:dyDescent="0.4">
      <c r="A837" s="15" t="str">
        <f>CONCATENATE(応募者名簿!$B$8)</f>
        <v/>
      </c>
      <c r="B837" s="15" t="str">
        <f>CONCATENATE(応募者名簿!$B$11)</f>
        <v/>
      </c>
      <c r="C837" s="15" t="s">
        <v>38</v>
      </c>
      <c r="D837" s="15" t="str">
        <f>CONCATENATE(応募者名簿!$A855)</f>
        <v/>
      </c>
      <c r="E837" s="15" t="str">
        <f>CONCATENATE(応募者名簿!$B855)</f>
        <v/>
      </c>
      <c r="F837" s="15" t="str">
        <f>CONCATENATE(応募者名簿!$C855)</f>
        <v/>
      </c>
      <c r="G837" s="15" t="str">
        <f>CONCATENATE(応募者名簿!$D855)</f>
        <v/>
      </c>
    </row>
    <row r="838" spans="1:7" x14ac:dyDescent="0.4">
      <c r="A838" s="15" t="str">
        <f>CONCATENATE(応募者名簿!$B$8)</f>
        <v/>
      </c>
      <c r="B838" s="15" t="str">
        <f>CONCATENATE(応募者名簿!$B$11)</f>
        <v/>
      </c>
      <c r="C838" s="15" t="s">
        <v>38</v>
      </c>
      <c r="D838" s="15" t="str">
        <f>CONCATENATE(応募者名簿!$A856)</f>
        <v/>
      </c>
      <c r="E838" s="15" t="str">
        <f>CONCATENATE(応募者名簿!$B856)</f>
        <v/>
      </c>
      <c r="F838" s="15" t="str">
        <f>CONCATENATE(応募者名簿!$C856)</f>
        <v/>
      </c>
      <c r="G838" s="15" t="str">
        <f>CONCATENATE(応募者名簿!$D856)</f>
        <v/>
      </c>
    </row>
    <row r="839" spans="1:7" x14ac:dyDescent="0.4">
      <c r="A839" s="15" t="str">
        <f>CONCATENATE(応募者名簿!$B$8)</f>
        <v/>
      </c>
      <c r="B839" s="15" t="str">
        <f>CONCATENATE(応募者名簿!$B$11)</f>
        <v/>
      </c>
      <c r="C839" s="15" t="s">
        <v>38</v>
      </c>
      <c r="D839" s="15" t="str">
        <f>CONCATENATE(応募者名簿!$A857)</f>
        <v/>
      </c>
      <c r="E839" s="15" t="str">
        <f>CONCATENATE(応募者名簿!$B857)</f>
        <v/>
      </c>
      <c r="F839" s="15" t="str">
        <f>CONCATENATE(応募者名簿!$C857)</f>
        <v/>
      </c>
      <c r="G839" s="15" t="str">
        <f>CONCATENATE(応募者名簿!$D857)</f>
        <v/>
      </c>
    </row>
    <row r="840" spans="1:7" x14ac:dyDescent="0.4">
      <c r="A840" s="15" t="str">
        <f>CONCATENATE(応募者名簿!$B$8)</f>
        <v/>
      </c>
      <c r="B840" s="15" t="str">
        <f>CONCATENATE(応募者名簿!$B$11)</f>
        <v/>
      </c>
      <c r="C840" s="15" t="s">
        <v>38</v>
      </c>
      <c r="D840" s="15" t="str">
        <f>CONCATENATE(応募者名簿!$A858)</f>
        <v/>
      </c>
      <c r="E840" s="15" t="str">
        <f>CONCATENATE(応募者名簿!$B858)</f>
        <v/>
      </c>
      <c r="F840" s="15" t="str">
        <f>CONCATENATE(応募者名簿!$C858)</f>
        <v/>
      </c>
      <c r="G840" s="15" t="str">
        <f>CONCATENATE(応募者名簿!$D858)</f>
        <v/>
      </c>
    </row>
    <row r="841" spans="1:7" x14ac:dyDescent="0.4">
      <c r="A841" s="15" t="str">
        <f>CONCATENATE(応募者名簿!$B$8)</f>
        <v/>
      </c>
      <c r="B841" s="15" t="str">
        <f>CONCATENATE(応募者名簿!$B$11)</f>
        <v/>
      </c>
      <c r="C841" s="15" t="s">
        <v>38</v>
      </c>
      <c r="D841" s="15" t="str">
        <f>CONCATENATE(応募者名簿!$A859)</f>
        <v/>
      </c>
      <c r="E841" s="15" t="str">
        <f>CONCATENATE(応募者名簿!$B859)</f>
        <v/>
      </c>
      <c r="F841" s="15" t="str">
        <f>CONCATENATE(応募者名簿!$C859)</f>
        <v/>
      </c>
      <c r="G841" s="15" t="str">
        <f>CONCATENATE(応募者名簿!$D859)</f>
        <v/>
      </c>
    </row>
    <row r="842" spans="1:7" x14ac:dyDescent="0.4">
      <c r="A842" s="15" t="str">
        <f>CONCATENATE(応募者名簿!$B$8)</f>
        <v/>
      </c>
      <c r="B842" s="15" t="str">
        <f>CONCATENATE(応募者名簿!$B$11)</f>
        <v/>
      </c>
      <c r="C842" s="15" t="s">
        <v>38</v>
      </c>
      <c r="D842" s="15" t="str">
        <f>CONCATENATE(応募者名簿!$A860)</f>
        <v/>
      </c>
      <c r="E842" s="15" t="str">
        <f>CONCATENATE(応募者名簿!$B860)</f>
        <v/>
      </c>
      <c r="F842" s="15" t="str">
        <f>CONCATENATE(応募者名簿!$C860)</f>
        <v/>
      </c>
      <c r="G842" s="15" t="str">
        <f>CONCATENATE(応募者名簿!$D860)</f>
        <v/>
      </c>
    </row>
    <row r="843" spans="1:7" x14ac:dyDescent="0.4">
      <c r="A843" s="15" t="str">
        <f>CONCATENATE(応募者名簿!$B$8)</f>
        <v/>
      </c>
      <c r="B843" s="15" t="str">
        <f>CONCATENATE(応募者名簿!$B$11)</f>
        <v/>
      </c>
      <c r="C843" s="15" t="s">
        <v>38</v>
      </c>
      <c r="D843" s="15" t="str">
        <f>CONCATENATE(応募者名簿!$A861)</f>
        <v/>
      </c>
      <c r="E843" s="15" t="str">
        <f>CONCATENATE(応募者名簿!$B861)</f>
        <v/>
      </c>
      <c r="F843" s="15" t="str">
        <f>CONCATENATE(応募者名簿!$C861)</f>
        <v/>
      </c>
      <c r="G843" s="15" t="str">
        <f>CONCATENATE(応募者名簿!$D861)</f>
        <v/>
      </c>
    </row>
    <row r="844" spans="1:7" x14ac:dyDescent="0.4">
      <c r="A844" s="15" t="str">
        <f>CONCATENATE(応募者名簿!$B$8)</f>
        <v/>
      </c>
      <c r="B844" s="15" t="str">
        <f>CONCATENATE(応募者名簿!$B$11)</f>
        <v/>
      </c>
      <c r="C844" s="15" t="s">
        <v>38</v>
      </c>
      <c r="D844" s="15" t="str">
        <f>CONCATENATE(応募者名簿!$A862)</f>
        <v/>
      </c>
      <c r="E844" s="15" t="str">
        <f>CONCATENATE(応募者名簿!$B862)</f>
        <v/>
      </c>
      <c r="F844" s="15" t="str">
        <f>CONCATENATE(応募者名簿!$C862)</f>
        <v/>
      </c>
      <c r="G844" s="15" t="str">
        <f>CONCATENATE(応募者名簿!$D862)</f>
        <v/>
      </c>
    </row>
    <row r="845" spans="1:7" x14ac:dyDescent="0.4">
      <c r="A845" s="15" t="str">
        <f>CONCATENATE(応募者名簿!$B$8)</f>
        <v/>
      </c>
      <c r="B845" s="15" t="str">
        <f>CONCATENATE(応募者名簿!$B$11)</f>
        <v/>
      </c>
      <c r="C845" s="15" t="s">
        <v>38</v>
      </c>
      <c r="D845" s="15" t="str">
        <f>CONCATENATE(応募者名簿!$A863)</f>
        <v/>
      </c>
      <c r="E845" s="15" t="str">
        <f>CONCATENATE(応募者名簿!$B863)</f>
        <v/>
      </c>
      <c r="F845" s="15" t="str">
        <f>CONCATENATE(応募者名簿!$C863)</f>
        <v/>
      </c>
      <c r="G845" s="15" t="str">
        <f>CONCATENATE(応募者名簿!$D863)</f>
        <v/>
      </c>
    </row>
    <row r="846" spans="1:7" x14ac:dyDescent="0.4">
      <c r="A846" s="15" t="str">
        <f>CONCATENATE(応募者名簿!$B$8)</f>
        <v/>
      </c>
      <c r="B846" s="15" t="str">
        <f>CONCATENATE(応募者名簿!$B$11)</f>
        <v/>
      </c>
      <c r="C846" s="15" t="s">
        <v>38</v>
      </c>
      <c r="D846" s="15" t="str">
        <f>CONCATENATE(応募者名簿!$A864)</f>
        <v/>
      </c>
      <c r="E846" s="15" t="str">
        <f>CONCATENATE(応募者名簿!$B864)</f>
        <v/>
      </c>
      <c r="F846" s="15" t="str">
        <f>CONCATENATE(応募者名簿!$C864)</f>
        <v/>
      </c>
      <c r="G846" s="15" t="str">
        <f>CONCATENATE(応募者名簿!$D864)</f>
        <v/>
      </c>
    </row>
    <row r="847" spans="1:7" x14ac:dyDescent="0.4">
      <c r="A847" s="15" t="str">
        <f>CONCATENATE(応募者名簿!$B$8)</f>
        <v/>
      </c>
      <c r="B847" s="15" t="str">
        <f>CONCATENATE(応募者名簿!$B$11)</f>
        <v/>
      </c>
      <c r="C847" s="15" t="s">
        <v>38</v>
      </c>
      <c r="D847" s="15" t="str">
        <f>CONCATENATE(応募者名簿!$A865)</f>
        <v/>
      </c>
      <c r="E847" s="15" t="str">
        <f>CONCATENATE(応募者名簿!$B865)</f>
        <v/>
      </c>
      <c r="F847" s="15" t="str">
        <f>CONCATENATE(応募者名簿!$C865)</f>
        <v/>
      </c>
      <c r="G847" s="15" t="str">
        <f>CONCATENATE(応募者名簿!$D865)</f>
        <v/>
      </c>
    </row>
    <row r="848" spans="1:7" x14ac:dyDescent="0.4">
      <c r="A848" s="15" t="str">
        <f>CONCATENATE(応募者名簿!$B$8)</f>
        <v/>
      </c>
      <c r="B848" s="15" t="str">
        <f>CONCATENATE(応募者名簿!$B$11)</f>
        <v/>
      </c>
      <c r="C848" s="15" t="s">
        <v>38</v>
      </c>
      <c r="D848" s="15" t="str">
        <f>CONCATENATE(応募者名簿!$A866)</f>
        <v/>
      </c>
      <c r="E848" s="15" t="str">
        <f>CONCATENATE(応募者名簿!$B866)</f>
        <v/>
      </c>
      <c r="F848" s="15" t="str">
        <f>CONCATENATE(応募者名簿!$C866)</f>
        <v/>
      </c>
      <c r="G848" s="15" t="str">
        <f>CONCATENATE(応募者名簿!$D866)</f>
        <v/>
      </c>
    </row>
    <row r="849" spans="1:7" x14ac:dyDescent="0.4">
      <c r="A849" s="15" t="str">
        <f>CONCATENATE(応募者名簿!$B$8)</f>
        <v/>
      </c>
      <c r="B849" s="15" t="str">
        <f>CONCATENATE(応募者名簿!$B$11)</f>
        <v/>
      </c>
      <c r="C849" s="15" t="s">
        <v>38</v>
      </c>
      <c r="D849" s="15" t="str">
        <f>CONCATENATE(応募者名簿!$A867)</f>
        <v/>
      </c>
      <c r="E849" s="15" t="str">
        <f>CONCATENATE(応募者名簿!$B867)</f>
        <v/>
      </c>
      <c r="F849" s="15" t="str">
        <f>CONCATENATE(応募者名簿!$C867)</f>
        <v/>
      </c>
      <c r="G849" s="15" t="str">
        <f>CONCATENATE(応募者名簿!$D867)</f>
        <v/>
      </c>
    </row>
    <row r="850" spans="1:7" x14ac:dyDescent="0.4">
      <c r="A850" s="15" t="str">
        <f>CONCATENATE(応募者名簿!$B$8)</f>
        <v/>
      </c>
      <c r="B850" s="15" t="str">
        <f>CONCATENATE(応募者名簿!$B$11)</f>
        <v/>
      </c>
      <c r="C850" s="15" t="s">
        <v>38</v>
      </c>
      <c r="D850" s="15" t="str">
        <f>CONCATENATE(応募者名簿!$A868)</f>
        <v/>
      </c>
      <c r="E850" s="15" t="str">
        <f>CONCATENATE(応募者名簿!$B868)</f>
        <v/>
      </c>
      <c r="F850" s="15" t="str">
        <f>CONCATENATE(応募者名簿!$C868)</f>
        <v/>
      </c>
      <c r="G850" s="15" t="str">
        <f>CONCATENATE(応募者名簿!$D868)</f>
        <v/>
      </c>
    </row>
    <row r="851" spans="1:7" x14ac:dyDescent="0.4">
      <c r="A851" s="15" t="str">
        <f>CONCATENATE(応募者名簿!$B$8)</f>
        <v/>
      </c>
      <c r="B851" s="15" t="str">
        <f>CONCATENATE(応募者名簿!$B$11)</f>
        <v/>
      </c>
      <c r="C851" s="15" t="s">
        <v>38</v>
      </c>
      <c r="D851" s="15" t="str">
        <f>CONCATENATE(応募者名簿!$A869)</f>
        <v/>
      </c>
      <c r="E851" s="15" t="str">
        <f>CONCATENATE(応募者名簿!$B869)</f>
        <v/>
      </c>
      <c r="F851" s="15" t="str">
        <f>CONCATENATE(応募者名簿!$C869)</f>
        <v/>
      </c>
      <c r="G851" s="15" t="str">
        <f>CONCATENATE(応募者名簿!$D869)</f>
        <v/>
      </c>
    </row>
    <row r="852" spans="1:7" x14ac:dyDescent="0.4">
      <c r="A852" s="15" t="str">
        <f>CONCATENATE(応募者名簿!$B$8)</f>
        <v/>
      </c>
      <c r="B852" s="15" t="str">
        <f>CONCATENATE(応募者名簿!$B$11)</f>
        <v/>
      </c>
      <c r="C852" s="15" t="s">
        <v>38</v>
      </c>
      <c r="D852" s="15" t="str">
        <f>CONCATENATE(応募者名簿!$A870)</f>
        <v/>
      </c>
      <c r="E852" s="15" t="str">
        <f>CONCATENATE(応募者名簿!$B870)</f>
        <v/>
      </c>
      <c r="F852" s="15" t="str">
        <f>CONCATENATE(応募者名簿!$C870)</f>
        <v/>
      </c>
      <c r="G852" s="15" t="str">
        <f>CONCATENATE(応募者名簿!$D870)</f>
        <v/>
      </c>
    </row>
    <row r="853" spans="1:7" x14ac:dyDescent="0.4">
      <c r="A853" s="15" t="str">
        <f>CONCATENATE(応募者名簿!$B$8)</f>
        <v/>
      </c>
      <c r="B853" s="15" t="str">
        <f>CONCATENATE(応募者名簿!$B$11)</f>
        <v/>
      </c>
      <c r="C853" s="15" t="s">
        <v>38</v>
      </c>
      <c r="D853" s="15" t="str">
        <f>CONCATENATE(応募者名簿!$A871)</f>
        <v/>
      </c>
      <c r="E853" s="15" t="str">
        <f>CONCATENATE(応募者名簿!$B871)</f>
        <v/>
      </c>
      <c r="F853" s="15" t="str">
        <f>CONCATENATE(応募者名簿!$C871)</f>
        <v/>
      </c>
      <c r="G853" s="15" t="str">
        <f>CONCATENATE(応募者名簿!$D871)</f>
        <v/>
      </c>
    </row>
    <row r="854" spans="1:7" x14ac:dyDescent="0.4">
      <c r="A854" s="15" t="str">
        <f>CONCATENATE(応募者名簿!$B$8)</f>
        <v/>
      </c>
      <c r="B854" s="15" t="str">
        <f>CONCATENATE(応募者名簿!$B$11)</f>
        <v/>
      </c>
      <c r="C854" s="15" t="s">
        <v>38</v>
      </c>
      <c r="D854" s="15" t="str">
        <f>CONCATENATE(応募者名簿!$A872)</f>
        <v/>
      </c>
      <c r="E854" s="15" t="str">
        <f>CONCATENATE(応募者名簿!$B872)</f>
        <v/>
      </c>
      <c r="F854" s="15" t="str">
        <f>CONCATENATE(応募者名簿!$C872)</f>
        <v/>
      </c>
      <c r="G854" s="15" t="str">
        <f>CONCATENATE(応募者名簿!$D872)</f>
        <v/>
      </c>
    </row>
    <row r="855" spans="1:7" x14ac:dyDescent="0.4">
      <c r="A855" s="15" t="str">
        <f>CONCATENATE(応募者名簿!$B$8)</f>
        <v/>
      </c>
      <c r="B855" s="15" t="str">
        <f>CONCATENATE(応募者名簿!$B$11)</f>
        <v/>
      </c>
      <c r="C855" s="15" t="s">
        <v>38</v>
      </c>
      <c r="D855" s="15" t="str">
        <f>CONCATENATE(応募者名簿!$A873)</f>
        <v/>
      </c>
      <c r="E855" s="15" t="str">
        <f>CONCATENATE(応募者名簿!$B873)</f>
        <v/>
      </c>
      <c r="F855" s="15" t="str">
        <f>CONCATENATE(応募者名簿!$C873)</f>
        <v/>
      </c>
      <c r="G855" s="15" t="str">
        <f>CONCATENATE(応募者名簿!$D873)</f>
        <v/>
      </c>
    </row>
    <row r="856" spans="1:7" x14ac:dyDescent="0.4">
      <c r="A856" s="15" t="str">
        <f>CONCATENATE(応募者名簿!$B$8)</f>
        <v/>
      </c>
      <c r="B856" s="15" t="str">
        <f>CONCATENATE(応募者名簿!$B$11)</f>
        <v/>
      </c>
      <c r="C856" s="15" t="s">
        <v>38</v>
      </c>
      <c r="D856" s="15" t="str">
        <f>CONCATENATE(応募者名簿!$A874)</f>
        <v/>
      </c>
      <c r="E856" s="15" t="str">
        <f>CONCATENATE(応募者名簿!$B874)</f>
        <v/>
      </c>
      <c r="F856" s="15" t="str">
        <f>CONCATENATE(応募者名簿!$C874)</f>
        <v/>
      </c>
      <c r="G856" s="15" t="str">
        <f>CONCATENATE(応募者名簿!$D874)</f>
        <v/>
      </c>
    </row>
    <row r="857" spans="1:7" x14ac:dyDescent="0.4">
      <c r="A857" s="15" t="str">
        <f>CONCATENATE(応募者名簿!$B$8)</f>
        <v/>
      </c>
      <c r="B857" s="15" t="str">
        <f>CONCATENATE(応募者名簿!$B$11)</f>
        <v/>
      </c>
      <c r="C857" s="15" t="s">
        <v>38</v>
      </c>
      <c r="D857" s="15" t="str">
        <f>CONCATENATE(応募者名簿!$A875)</f>
        <v/>
      </c>
      <c r="E857" s="15" t="str">
        <f>CONCATENATE(応募者名簿!$B875)</f>
        <v/>
      </c>
      <c r="F857" s="15" t="str">
        <f>CONCATENATE(応募者名簿!$C875)</f>
        <v/>
      </c>
      <c r="G857" s="15" t="str">
        <f>CONCATENATE(応募者名簿!$D875)</f>
        <v/>
      </c>
    </row>
    <row r="858" spans="1:7" x14ac:dyDescent="0.4">
      <c r="A858" s="15" t="str">
        <f>CONCATENATE(応募者名簿!$B$8)</f>
        <v/>
      </c>
      <c r="B858" s="15" t="str">
        <f>CONCATENATE(応募者名簿!$B$11)</f>
        <v/>
      </c>
      <c r="C858" s="15" t="s">
        <v>38</v>
      </c>
      <c r="D858" s="15" t="str">
        <f>CONCATENATE(応募者名簿!$A876)</f>
        <v/>
      </c>
      <c r="E858" s="15" t="str">
        <f>CONCATENATE(応募者名簿!$B876)</f>
        <v/>
      </c>
      <c r="F858" s="15" t="str">
        <f>CONCATENATE(応募者名簿!$C876)</f>
        <v/>
      </c>
      <c r="G858" s="15" t="str">
        <f>CONCATENATE(応募者名簿!$D876)</f>
        <v/>
      </c>
    </row>
    <row r="859" spans="1:7" x14ac:dyDescent="0.4">
      <c r="A859" s="15" t="str">
        <f>CONCATENATE(応募者名簿!$B$8)</f>
        <v/>
      </c>
      <c r="B859" s="15" t="str">
        <f>CONCATENATE(応募者名簿!$B$11)</f>
        <v/>
      </c>
      <c r="C859" s="15" t="s">
        <v>38</v>
      </c>
      <c r="D859" s="15" t="str">
        <f>CONCATENATE(応募者名簿!$A877)</f>
        <v/>
      </c>
      <c r="E859" s="15" t="str">
        <f>CONCATENATE(応募者名簿!$B877)</f>
        <v/>
      </c>
      <c r="F859" s="15" t="str">
        <f>CONCATENATE(応募者名簿!$C877)</f>
        <v/>
      </c>
      <c r="G859" s="15" t="str">
        <f>CONCATENATE(応募者名簿!$D877)</f>
        <v/>
      </c>
    </row>
    <row r="860" spans="1:7" x14ac:dyDescent="0.4">
      <c r="A860" s="15" t="str">
        <f>CONCATENATE(応募者名簿!$B$8)</f>
        <v/>
      </c>
      <c r="B860" s="15" t="str">
        <f>CONCATENATE(応募者名簿!$B$11)</f>
        <v/>
      </c>
      <c r="C860" s="15" t="s">
        <v>38</v>
      </c>
      <c r="D860" s="15" t="str">
        <f>CONCATENATE(応募者名簿!$A878)</f>
        <v/>
      </c>
      <c r="E860" s="15" t="str">
        <f>CONCATENATE(応募者名簿!$B878)</f>
        <v/>
      </c>
      <c r="F860" s="15" t="str">
        <f>CONCATENATE(応募者名簿!$C878)</f>
        <v/>
      </c>
      <c r="G860" s="15" t="str">
        <f>CONCATENATE(応募者名簿!$D878)</f>
        <v/>
      </c>
    </row>
    <row r="861" spans="1:7" x14ac:dyDescent="0.4">
      <c r="A861" s="15" t="str">
        <f>CONCATENATE(応募者名簿!$B$8)</f>
        <v/>
      </c>
      <c r="B861" s="15" t="str">
        <f>CONCATENATE(応募者名簿!$B$11)</f>
        <v/>
      </c>
      <c r="C861" s="15" t="s">
        <v>38</v>
      </c>
      <c r="D861" s="15" t="str">
        <f>CONCATENATE(応募者名簿!$A879)</f>
        <v/>
      </c>
      <c r="E861" s="15" t="str">
        <f>CONCATENATE(応募者名簿!$B879)</f>
        <v/>
      </c>
      <c r="F861" s="15" t="str">
        <f>CONCATENATE(応募者名簿!$C879)</f>
        <v/>
      </c>
      <c r="G861" s="15" t="str">
        <f>CONCATENATE(応募者名簿!$D879)</f>
        <v/>
      </c>
    </row>
    <row r="862" spans="1:7" x14ac:dyDescent="0.4">
      <c r="A862" s="15" t="str">
        <f>CONCATENATE(応募者名簿!$B$8)</f>
        <v/>
      </c>
      <c r="B862" s="15" t="str">
        <f>CONCATENATE(応募者名簿!$B$11)</f>
        <v/>
      </c>
      <c r="C862" s="15" t="s">
        <v>38</v>
      </c>
      <c r="D862" s="15" t="str">
        <f>CONCATENATE(応募者名簿!$A880)</f>
        <v/>
      </c>
      <c r="E862" s="15" t="str">
        <f>CONCATENATE(応募者名簿!$B880)</f>
        <v/>
      </c>
      <c r="F862" s="15" t="str">
        <f>CONCATENATE(応募者名簿!$C880)</f>
        <v/>
      </c>
      <c r="G862" s="15" t="str">
        <f>CONCATENATE(応募者名簿!$D880)</f>
        <v/>
      </c>
    </row>
    <row r="863" spans="1:7" x14ac:dyDescent="0.4">
      <c r="A863" s="15" t="str">
        <f>CONCATENATE(応募者名簿!$B$8)</f>
        <v/>
      </c>
      <c r="B863" s="15" t="str">
        <f>CONCATENATE(応募者名簿!$B$11)</f>
        <v/>
      </c>
      <c r="C863" s="15" t="s">
        <v>38</v>
      </c>
      <c r="D863" s="15" t="str">
        <f>CONCATENATE(応募者名簿!$A881)</f>
        <v/>
      </c>
      <c r="E863" s="15" t="str">
        <f>CONCATENATE(応募者名簿!$B881)</f>
        <v/>
      </c>
      <c r="F863" s="15" t="str">
        <f>CONCATENATE(応募者名簿!$C881)</f>
        <v/>
      </c>
      <c r="G863" s="15" t="str">
        <f>CONCATENATE(応募者名簿!$D881)</f>
        <v/>
      </c>
    </row>
    <row r="864" spans="1:7" x14ac:dyDescent="0.4">
      <c r="A864" s="15" t="str">
        <f>CONCATENATE(応募者名簿!$B$8)</f>
        <v/>
      </c>
      <c r="B864" s="15" t="str">
        <f>CONCATENATE(応募者名簿!$B$11)</f>
        <v/>
      </c>
      <c r="C864" s="15" t="s">
        <v>38</v>
      </c>
      <c r="D864" s="15" t="str">
        <f>CONCATENATE(応募者名簿!$A882)</f>
        <v/>
      </c>
      <c r="E864" s="15" t="str">
        <f>CONCATENATE(応募者名簿!$B882)</f>
        <v/>
      </c>
      <c r="F864" s="15" t="str">
        <f>CONCATENATE(応募者名簿!$C882)</f>
        <v/>
      </c>
      <c r="G864" s="15" t="str">
        <f>CONCATENATE(応募者名簿!$D882)</f>
        <v/>
      </c>
    </row>
    <row r="865" spans="1:7" x14ac:dyDescent="0.4">
      <c r="A865" s="15" t="str">
        <f>CONCATENATE(応募者名簿!$B$8)</f>
        <v/>
      </c>
      <c r="B865" s="15" t="str">
        <f>CONCATENATE(応募者名簿!$B$11)</f>
        <v/>
      </c>
      <c r="C865" s="15" t="s">
        <v>38</v>
      </c>
      <c r="D865" s="15" t="str">
        <f>CONCATENATE(応募者名簿!$A883)</f>
        <v/>
      </c>
      <c r="E865" s="15" t="str">
        <f>CONCATENATE(応募者名簿!$B883)</f>
        <v/>
      </c>
      <c r="F865" s="15" t="str">
        <f>CONCATENATE(応募者名簿!$C883)</f>
        <v/>
      </c>
      <c r="G865" s="15" t="str">
        <f>CONCATENATE(応募者名簿!$D883)</f>
        <v/>
      </c>
    </row>
    <row r="866" spans="1:7" x14ac:dyDescent="0.4">
      <c r="A866" s="15" t="str">
        <f>CONCATENATE(応募者名簿!$B$8)</f>
        <v/>
      </c>
      <c r="B866" s="15" t="str">
        <f>CONCATENATE(応募者名簿!$B$11)</f>
        <v/>
      </c>
      <c r="C866" s="15" t="s">
        <v>38</v>
      </c>
      <c r="D866" s="15" t="str">
        <f>CONCATENATE(応募者名簿!$A884)</f>
        <v/>
      </c>
      <c r="E866" s="15" t="str">
        <f>CONCATENATE(応募者名簿!$B884)</f>
        <v/>
      </c>
      <c r="F866" s="15" t="str">
        <f>CONCATENATE(応募者名簿!$C884)</f>
        <v/>
      </c>
      <c r="G866" s="15" t="str">
        <f>CONCATENATE(応募者名簿!$D884)</f>
        <v/>
      </c>
    </row>
    <row r="867" spans="1:7" x14ac:dyDescent="0.4">
      <c r="A867" s="15" t="str">
        <f>CONCATENATE(応募者名簿!$B$8)</f>
        <v/>
      </c>
      <c r="B867" s="15" t="str">
        <f>CONCATENATE(応募者名簿!$B$11)</f>
        <v/>
      </c>
      <c r="C867" s="15" t="s">
        <v>38</v>
      </c>
      <c r="D867" s="15" t="str">
        <f>CONCATENATE(応募者名簿!$A885)</f>
        <v/>
      </c>
      <c r="E867" s="15" t="str">
        <f>CONCATENATE(応募者名簿!$B885)</f>
        <v/>
      </c>
      <c r="F867" s="15" t="str">
        <f>CONCATENATE(応募者名簿!$C885)</f>
        <v/>
      </c>
      <c r="G867" s="15" t="str">
        <f>CONCATENATE(応募者名簿!$D885)</f>
        <v/>
      </c>
    </row>
    <row r="868" spans="1:7" x14ac:dyDescent="0.4">
      <c r="A868" s="15" t="str">
        <f>CONCATENATE(応募者名簿!$B$8)</f>
        <v/>
      </c>
      <c r="B868" s="15" t="str">
        <f>CONCATENATE(応募者名簿!$B$11)</f>
        <v/>
      </c>
      <c r="C868" s="15" t="s">
        <v>38</v>
      </c>
      <c r="D868" s="15" t="str">
        <f>CONCATENATE(応募者名簿!$A886)</f>
        <v/>
      </c>
      <c r="E868" s="15" t="str">
        <f>CONCATENATE(応募者名簿!$B886)</f>
        <v/>
      </c>
      <c r="F868" s="15" t="str">
        <f>CONCATENATE(応募者名簿!$C886)</f>
        <v/>
      </c>
      <c r="G868" s="15" t="str">
        <f>CONCATENATE(応募者名簿!$D886)</f>
        <v/>
      </c>
    </row>
    <row r="869" spans="1:7" x14ac:dyDescent="0.4">
      <c r="A869" s="15" t="str">
        <f>CONCATENATE(応募者名簿!$B$8)</f>
        <v/>
      </c>
      <c r="B869" s="15" t="str">
        <f>CONCATENATE(応募者名簿!$B$11)</f>
        <v/>
      </c>
      <c r="C869" s="15" t="s">
        <v>38</v>
      </c>
      <c r="D869" s="15" t="str">
        <f>CONCATENATE(応募者名簿!$A887)</f>
        <v/>
      </c>
      <c r="E869" s="15" t="str">
        <f>CONCATENATE(応募者名簿!$B887)</f>
        <v/>
      </c>
      <c r="F869" s="15" t="str">
        <f>CONCATENATE(応募者名簿!$C887)</f>
        <v/>
      </c>
      <c r="G869" s="15" t="str">
        <f>CONCATENATE(応募者名簿!$D887)</f>
        <v/>
      </c>
    </row>
    <row r="870" spans="1:7" x14ac:dyDescent="0.4">
      <c r="A870" s="15" t="str">
        <f>CONCATENATE(応募者名簿!$B$8)</f>
        <v/>
      </c>
      <c r="B870" s="15" t="str">
        <f>CONCATENATE(応募者名簿!$B$11)</f>
        <v/>
      </c>
      <c r="C870" s="15" t="s">
        <v>38</v>
      </c>
      <c r="D870" s="15" t="str">
        <f>CONCATENATE(応募者名簿!$A888)</f>
        <v/>
      </c>
      <c r="E870" s="15" t="str">
        <f>CONCATENATE(応募者名簿!$B888)</f>
        <v/>
      </c>
      <c r="F870" s="15" t="str">
        <f>CONCATENATE(応募者名簿!$C888)</f>
        <v/>
      </c>
      <c r="G870" s="15" t="str">
        <f>CONCATENATE(応募者名簿!$D888)</f>
        <v/>
      </c>
    </row>
    <row r="871" spans="1:7" x14ac:dyDescent="0.4">
      <c r="A871" s="15" t="str">
        <f>CONCATENATE(応募者名簿!$B$8)</f>
        <v/>
      </c>
      <c r="B871" s="15" t="str">
        <f>CONCATENATE(応募者名簿!$B$11)</f>
        <v/>
      </c>
      <c r="C871" s="15" t="s">
        <v>38</v>
      </c>
      <c r="D871" s="15" t="str">
        <f>CONCATENATE(応募者名簿!$A889)</f>
        <v/>
      </c>
      <c r="E871" s="15" t="str">
        <f>CONCATENATE(応募者名簿!$B889)</f>
        <v/>
      </c>
      <c r="F871" s="15" t="str">
        <f>CONCATENATE(応募者名簿!$C889)</f>
        <v/>
      </c>
      <c r="G871" s="15" t="str">
        <f>CONCATENATE(応募者名簿!$D889)</f>
        <v/>
      </c>
    </row>
    <row r="872" spans="1:7" x14ac:dyDescent="0.4">
      <c r="A872" s="15" t="str">
        <f>CONCATENATE(応募者名簿!$B$8)</f>
        <v/>
      </c>
      <c r="B872" s="15" t="str">
        <f>CONCATENATE(応募者名簿!$B$11)</f>
        <v/>
      </c>
      <c r="C872" s="15" t="s">
        <v>38</v>
      </c>
      <c r="D872" s="15" t="str">
        <f>CONCATENATE(応募者名簿!$A890)</f>
        <v/>
      </c>
      <c r="E872" s="15" t="str">
        <f>CONCATENATE(応募者名簿!$B890)</f>
        <v/>
      </c>
      <c r="F872" s="15" t="str">
        <f>CONCATENATE(応募者名簿!$C890)</f>
        <v/>
      </c>
      <c r="G872" s="15" t="str">
        <f>CONCATENATE(応募者名簿!$D890)</f>
        <v/>
      </c>
    </row>
    <row r="873" spans="1:7" x14ac:dyDescent="0.4">
      <c r="A873" s="15" t="str">
        <f>CONCATENATE(応募者名簿!$B$8)</f>
        <v/>
      </c>
      <c r="B873" s="15" t="str">
        <f>CONCATENATE(応募者名簿!$B$11)</f>
        <v/>
      </c>
      <c r="C873" s="15" t="s">
        <v>38</v>
      </c>
      <c r="D873" s="15" t="str">
        <f>CONCATENATE(応募者名簿!$A891)</f>
        <v/>
      </c>
      <c r="E873" s="15" t="str">
        <f>CONCATENATE(応募者名簿!$B891)</f>
        <v/>
      </c>
      <c r="F873" s="15" t="str">
        <f>CONCATENATE(応募者名簿!$C891)</f>
        <v/>
      </c>
      <c r="G873" s="15" t="str">
        <f>CONCATENATE(応募者名簿!$D891)</f>
        <v/>
      </c>
    </row>
    <row r="874" spans="1:7" x14ac:dyDescent="0.4">
      <c r="A874" s="15" t="str">
        <f>CONCATENATE(応募者名簿!$B$8)</f>
        <v/>
      </c>
      <c r="B874" s="15" t="str">
        <f>CONCATENATE(応募者名簿!$B$11)</f>
        <v/>
      </c>
      <c r="C874" s="15" t="s">
        <v>38</v>
      </c>
      <c r="D874" s="15" t="str">
        <f>CONCATENATE(応募者名簿!$A892)</f>
        <v/>
      </c>
      <c r="E874" s="15" t="str">
        <f>CONCATENATE(応募者名簿!$B892)</f>
        <v/>
      </c>
      <c r="F874" s="15" t="str">
        <f>CONCATENATE(応募者名簿!$C892)</f>
        <v/>
      </c>
      <c r="G874" s="15" t="str">
        <f>CONCATENATE(応募者名簿!$D892)</f>
        <v/>
      </c>
    </row>
    <row r="875" spans="1:7" x14ac:dyDescent="0.4">
      <c r="A875" s="15" t="str">
        <f>CONCATENATE(応募者名簿!$B$8)</f>
        <v/>
      </c>
      <c r="B875" s="15" t="str">
        <f>CONCATENATE(応募者名簿!$B$11)</f>
        <v/>
      </c>
      <c r="C875" s="15" t="s">
        <v>38</v>
      </c>
      <c r="D875" s="15" t="str">
        <f>CONCATENATE(応募者名簿!$A893)</f>
        <v/>
      </c>
      <c r="E875" s="15" t="str">
        <f>CONCATENATE(応募者名簿!$B893)</f>
        <v/>
      </c>
      <c r="F875" s="15" t="str">
        <f>CONCATENATE(応募者名簿!$C893)</f>
        <v/>
      </c>
      <c r="G875" s="15" t="str">
        <f>CONCATENATE(応募者名簿!$D893)</f>
        <v/>
      </c>
    </row>
    <row r="876" spans="1:7" x14ac:dyDescent="0.4">
      <c r="A876" s="15" t="str">
        <f>CONCATENATE(応募者名簿!$B$8)</f>
        <v/>
      </c>
      <c r="B876" s="15" t="str">
        <f>CONCATENATE(応募者名簿!$B$11)</f>
        <v/>
      </c>
      <c r="C876" s="15" t="s">
        <v>38</v>
      </c>
      <c r="D876" s="15" t="str">
        <f>CONCATENATE(応募者名簿!$A894)</f>
        <v/>
      </c>
      <c r="E876" s="15" t="str">
        <f>CONCATENATE(応募者名簿!$B894)</f>
        <v/>
      </c>
      <c r="F876" s="15" t="str">
        <f>CONCATENATE(応募者名簿!$C894)</f>
        <v/>
      </c>
      <c r="G876" s="15" t="str">
        <f>CONCATENATE(応募者名簿!$D894)</f>
        <v/>
      </c>
    </row>
    <row r="877" spans="1:7" x14ac:dyDescent="0.4">
      <c r="A877" s="15" t="str">
        <f>CONCATENATE(応募者名簿!$B$8)</f>
        <v/>
      </c>
      <c r="B877" s="15" t="str">
        <f>CONCATENATE(応募者名簿!$B$11)</f>
        <v/>
      </c>
      <c r="C877" s="15" t="s">
        <v>38</v>
      </c>
      <c r="D877" s="15" t="str">
        <f>CONCATENATE(応募者名簿!$A895)</f>
        <v/>
      </c>
      <c r="E877" s="15" t="str">
        <f>CONCATENATE(応募者名簿!$B895)</f>
        <v/>
      </c>
      <c r="F877" s="15" t="str">
        <f>CONCATENATE(応募者名簿!$C895)</f>
        <v/>
      </c>
      <c r="G877" s="15" t="str">
        <f>CONCATENATE(応募者名簿!$D895)</f>
        <v/>
      </c>
    </row>
    <row r="878" spans="1:7" x14ac:dyDescent="0.4">
      <c r="A878" s="15" t="str">
        <f>CONCATENATE(応募者名簿!$B$8)</f>
        <v/>
      </c>
      <c r="B878" s="15" t="str">
        <f>CONCATENATE(応募者名簿!$B$11)</f>
        <v/>
      </c>
      <c r="C878" s="15" t="s">
        <v>38</v>
      </c>
      <c r="D878" s="15" t="str">
        <f>CONCATENATE(応募者名簿!$A896)</f>
        <v/>
      </c>
      <c r="E878" s="15" t="str">
        <f>CONCATENATE(応募者名簿!$B896)</f>
        <v/>
      </c>
      <c r="F878" s="15" t="str">
        <f>CONCATENATE(応募者名簿!$C896)</f>
        <v/>
      </c>
      <c r="G878" s="15" t="str">
        <f>CONCATENATE(応募者名簿!$D896)</f>
        <v/>
      </c>
    </row>
    <row r="879" spans="1:7" x14ac:dyDescent="0.4">
      <c r="A879" s="15" t="str">
        <f>CONCATENATE(応募者名簿!$B$8)</f>
        <v/>
      </c>
      <c r="B879" s="15" t="str">
        <f>CONCATENATE(応募者名簿!$B$11)</f>
        <v/>
      </c>
      <c r="C879" s="15" t="s">
        <v>38</v>
      </c>
      <c r="D879" s="15" t="str">
        <f>CONCATENATE(応募者名簿!$A897)</f>
        <v/>
      </c>
      <c r="E879" s="15" t="str">
        <f>CONCATENATE(応募者名簿!$B897)</f>
        <v/>
      </c>
      <c r="F879" s="15" t="str">
        <f>CONCATENATE(応募者名簿!$C897)</f>
        <v/>
      </c>
      <c r="G879" s="15" t="str">
        <f>CONCATENATE(応募者名簿!$D897)</f>
        <v/>
      </c>
    </row>
    <row r="880" spans="1:7" x14ac:dyDescent="0.4">
      <c r="A880" s="15" t="str">
        <f>CONCATENATE(応募者名簿!$B$8)</f>
        <v/>
      </c>
      <c r="B880" s="15" t="str">
        <f>CONCATENATE(応募者名簿!$B$11)</f>
        <v/>
      </c>
      <c r="C880" s="15" t="s">
        <v>38</v>
      </c>
      <c r="D880" s="15" t="str">
        <f>CONCATENATE(応募者名簿!$A898)</f>
        <v/>
      </c>
      <c r="E880" s="15" t="str">
        <f>CONCATENATE(応募者名簿!$B898)</f>
        <v/>
      </c>
      <c r="F880" s="15" t="str">
        <f>CONCATENATE(応募者名簿!$C898)</f>
        <v/>
      </c>
      <c r="G880" s="15" t="str">
        <f>CONCATENATE(応募者名簿!$D898)</f>
        <v/>
      </c>
    </row>
    <row r="881" spans="1:7" x14ac:dyDescent="0.4">
      <c r="A881" s="15" t="str">
        <f>CONCATENATE(応募者名簿!$B$8)</f>
        <v/>
      </c>
      <c r="B881" s="15" t="str">
        <f>CONCATENATE(応募者名簿!$B$11)</f>
        <v/>
      </c>
      <c r="C881" s="15" t="s">
        <v>38</v>
      </c>
      <c r="D881" s="15" t="str">
        <f>CONCATENATE(応募者名簿!$A899)</f>
        <v/>
      </c>
      <c r="E881" s="15" t="str">
        <f>CONCATENATE(応募者名簿!$B899)</f>
        <v/>
      </c>
      <c r="F881" s="15" t="str">
        <f>CONCATENATE(応募者名簿!$C899)</f>
        <v/>
      </c>
      <c r="G881" s="15" t="str">
        <f>CONCATENATE(応募者名簿!$D899)</f>
        <v/>
      </c>
    </row>
    <row r="882" spans="1:7" x14ac:dyDescent="0.4">
      <c r="A882" s="15" t="str">
        <f>CONCATENATE(応募者名簿!$B$8)</f>
        <v/>
      </c>
      <c r="B882" s="15" t="str">
        <f>CONCATENATE(応募者名簿!$B$11)</f>
        <v/>
      </c>
      <c r="C882" s="15" t="s">
        <v>38</v>
      </c>
      <c r="D882" s="15" t="str">
        <f>CONCATENATE(応募者名簿!$A900)</f>
        <v/>
      </c>
      <c r="E882" s="15" t="str">
        <f>CONCATENATE(応募者名簿!$B900)</f>
        <v/>
      </c>
      <c r="F882" s="15" t="str">
        <f>CONCATENATE(応募者名簿!$C900)</f>
        <v/>
      </c>
      <c r="G882" s="15" t="str">
        <f>CONCATENATE(応募者名簿!$D900)</f>
        <v/>
      </c>
    </row>
    <row r="883" spans="1:7" x14ac:dyDescent="0.4">
      <c r="A883" s="15" t="str">
        <f>CONCATENATE(応募者名簿!$B$8)</f>
        <v/>
      </c>
      <c r="B883" s="15" t="str">
        <f>CONCATENATE(応募者名簿!$B$11)</f>
        <v/>
      </c>
      <c r="C883" s="15" t="s">
        <v>38</v>
      </c>
      <c r="D883" s="15" t="str">
        <f>CONCATENATE(応募者名簿!$A901)</f>
        <v/>
      </c>
      <c r="E883" s="15" t="str">
        <f>CONCATENATE(応募者名簿!$B901)</f>
        <v/>
      </c>
      <c r="F883" s="15" t="str">
        <f>CONCATENATE(応募者名簿!$C901)</f>
        <v/>
      </c>
      <c r="G883" s="15" t="str">
        <f>CONCATENATE(応募者名簿!$D901)</f>
        <v/>
      </c>
    </row>
    <row r="884" spans="1:7" x14ac:dyDescent="0.4">
      <c r="A884" s="15" t="str">
        <f>CONCATENATE(応募者名簿!$B$8)</f>
        <v/>
      </c>
      <c r="B884" s="15" t="str">
        <f>CONCATENATE(応募者名簿!$B$11)</f>
        <v/>
      </c>
      <c r="C884" s="15" t="s">
        <v>38</v>
      </c>
      <c r="D884" s="15" t="str">
        <f>CONCATENATE(応募者名簿!$A902)</f>
        <v/>
      </c>
      <c r="E884" s="15" t="str">
        <f>CONCATENATE(応募者名簿!$B902)</f>
        <v/>
      </c>
      <c r="F884" s="15" t="str">
        <f>CONCATENATE(応募者名簿!$C902)</f>
        <v/>
      </c>
      <c r="G884" s="15" t="str">
        <f>CONCATENATE(応募者名簿!$D902)</f>
        <v/>
      </c>
    </row>
    <row r="885" spans="1:7" x14ac:dyDescent="0.4">
      <c r="A885" s="15" t="str">
        <f>CONCATENATE(応募者名簿!$B$8)</f>
        <v/>
      </c>
      <c r="B885" s="15" t="str">
        <f>CONCATENATE(応募者名簿!$B$11)</f>
        <v/>
      </c>
      <c r="C885" s="15" t="s">
        <v>38</v>
      </c>
      <c r="D885" s="15" t="str">
        <f>CONCATENATE(応募者名簿!$A903)</f>
        <v/>
      </c>
      <c r="E885" s="15" t="str">
        <f>CONCATENATE(応募者名簿!$B903)</f>
        <v/>
      </c>
      <c r="F885" s="15" t="str">
        <f>CONCATENATE(応募者名簿!$C903)</f>
        <v/>
      </c>
      <c r="G885" s="15" t="str">
        <f>CONCATENATE(応募者名簿!$D903)</f>
        <v/>
      </c>
    </row>
    <row r="886" spans="1:7" x14ac:dyDescent="0.4">
      <c r="A886" s="15" t="str">
        <f>CONCATENATE(応募者名簿!$B$8)</f>
        <v/>
      </c>
      <c r="B886" s="15" t="str">
        <f>CONCATENATE(応募者名簿!$B$11)</f>
        <v/>
      </c>
      <c r="C886" s="15" t="s">
        <v>38</v>
      </c>
      <c r="D886" s="15" t="str">
        <f>CONCATENATE(応募者名簿!$A904)</f>
        <v/>
      </c>
      <c r="E886" s="15" t="str">
        <f>CONCATENATE(応募者名簿!$B904)</f>
        <v/>
      </c>
      <c r="F886" s="15" t="str">
        <f>CONCATENATE(応募者名簿!$C904)</f>
        <v/>
      </c>
      <c r="G886" s="15" t="str">
        <f>CONCATENATE(応募者名簿!$D904)</f>
        <v/>
      </c>
    </row>
    <row r="887" spans="1:7" x14ac:dyDescent="0.4">
      <c r="A887" s="15" t="str">
        <f>CONCATENATE(応募者名簿!$B$8)</f>
        <v/>
      </c>
      <c r="B887" s="15" t="str">
        <f>CONCATENATE(応募者名簿!$B$11)</f>
        <v/>
      </c>
      <c r="C887" s="15" t="s">
        <v>38</v>
      </c>
      <c r="D887" s="15" t="str">
        <f>CONCATENATE(応募者名簿!$A905)</f>
        <v/>
      </c>
      <c r="E887" s="15" t="str">
        <f>CONCATENATE(応募者名簿!$B905)</f>
        <v/>
      </c>
      <c r="F887" s="15" t="str">
        <f>CONCATENATE(応募者名簿!$C905)</f>
        <v/>
      </c>
      <c r="G887" s="15" t="str">
        <f>CONCATENATE(応募者名簿!$D905)</f>
        <v/>
      </c>
    </row>
    <row r="888" spans="1:7" x14ac:dyDescent="0.4">
      <c r="A888" s="15" t="str">
        <f>CONCATENATE(応募者名簿!$B$8)</f>
        <v/>
      </c>
      <c r="B888" s="15" t="str">
        <f>CONCATENATE(応募者名簿!$B$11)</f>
        <v/>
      </c>
      <c r="C888" s="15" t="s">
        <v>38</v>
      </c>
      <c r="D888" s="15" t="str">
        <f>CONCATENATE(応募者名簿!$A906)</f>
        <v/>
      </c>
      <c r="E888" s="15" t="str">
        <f>CONCATENATE(応募者名簿!$B906)</f>
        <v/>
      </c>
      <c r="F888" s="15" t="str">
        <f>CONCATENATE(応募者名簿!$C906)</f>
        <v/>
      </c>
      <c r="G888" s="15" t="str">
        <f>CONCATENATE(応募者名簿!$D906)</f>
        <v/>
      </c>
    </row>
    <row r="889" spans="1:7" x14ac:dyDescent="0.4">
      <c r="A889" s="15" t="str">
        <f>CONCATENATE(応募者名簿!$B$8)</f>
        <v/>
      </c>
      <c r="B889" s="15" t="str">
        <f>CONCATENATE(応募者名簿!$B$11)</f>
        <v/>
      </c>
      <c r="C889" s="15" t="s">
        <v>38</v>
      </c>
      <c r="D889" s="15" t="str">
        <f>CONCATENATE(応募者名簿!$A907)</f>
        <v/>
      </c>
      <c r="E889" s="15" t="str">
        <f>CONCATENATE(応募者名簿!$B907)</f>
        <v/>
      </c>
      <c r="F889" s="15" t="str">
        <f>CONCATENATE(応募者名簿!$C907)</f>
        <v/>
      </c>
      <c r="G889" s="15" t="str">
        <f>CONCATENATE(応募者名簿!$D907)</f>
        <v/>
      </c>
    </row>
    <row r="890" spans="1:7" x14ac:dyDescent="0.4">
      <c r="A890" s="15" t="str">
        <f>CONCATENATE(応募者名簿!$B$8)</f>
        <v/>
      </c>
      <c r="B890" s="15" t="str">
        <f>CONCATENATE(応募者名簿!$B$11)</f>
        <v/>
      </c>
      <c r="C890" s="15" t="s">
        <v>38</v>
      </c>
      <c r="D890" s="15" t="str">
        <f>CONCATENATE(応募者名簿!$A908)</f>
        <v/>
      </c>
      <c r="E890" s="15" t="str">
        <f>CONCATENATE(応募者名簿!$B908)</f>
        <v/>
      </c>
      <c r="F890" s="15" t="str">
        <f>CONCATENATE(応募者名簿!$C908)</f>
        <v/>
      </c>
      <c r="G890" s="15" t="str">
        <f>CONCATENATE(応募者名簿!$D908)</f>
        <v/>
      </c>
    </row>
    <row r="891" spans="1:7" x14ac:dyDescent="0.4">
      <c r="A891" s="15" t="str">
        <f>CONCATENATE(応募者名簿!$B$8)</f>
        <v/>
      </c>
      <c r="B891" s="15" t="str">
        <f>CONCATENATE(応募者名簿!$B$11)</f>
        <v/>
      </c>
      <c r="C891" s="15" t="s">
        <v>38</v>
      </c>
      <c r="D891" s="15" t="str">
        <f>CONCATENATE(応募者名簿!$A909)</f>
        <v/>
      </c>
      <c r="E891" s="15" t="str">
        <f>CONCATENATE(応募者名簿!$B909)</f>
        <v/>
      </c>
      <c r="F891" s="15" t="str">
        <f>CONCATENATE(応募者名簿!$C909)</f>
        <v/>
      </c>
      <c r="G891" s="15" t="str">
        <f>CONCATENATE(応募者名簿!$D909)</f>
        <v/>
      </c>
    </row>
    <row r="892" spans="1:7" x14ac:dyDescent="0.4">
      <c r="A892" s="15" t="str">
        <f>CONCATENATE(応募者名簿!$B$8)</f>
        <v/>
      </c>
      <c r="B892" s="15" t="str">
        <f>CONCATENATE(応募者名簿!$B$11)</f>
        <v/>
      </c>
      <c r="C892" s="15" t="s">
        <v>38</v>
      </c>
      <c r="D892" s="15" t="str">
        <f>CONCATENATE(応募者名簿!$A910)</f>
        <v/>
      </c>
      <c r="E892" s="15" t="str">
        <f>CONCATENATE(応募者名簿!$B910)</f>
        <v/>
      </c>
      <c r="F892" s="15" t="str">
        <f>CONCATENATE(応募者名簿!$C910)</f>
        <v/>
      </c>
      <c r="G892" s="15" t="str">
        <f>CONCATENATE(応募者名簿!$D910)</f>
        <v/>
      </c>
    </row>
    <row r="893" spans="1:7" x14ac:dyDescent="0.4">
      <c r="A893" s="15" t="str">
        <f>CONCATENATE(応募者名簿!$B$8)</f>
        <v/>
      </c>
      <c r="B893" s="15" t="str">
        <f>CONCATENATE(応募者名簿!$B$11)</f>
        <v/>
      </c>
      <c r="C893" s="15" t="s">
        <v>38</v>
      </c>
      <c r="D893" s="15" t="str">
        <f>CONCATENATE(応募者名簿!$A911)</f>
        <v/>
      </c>
      <c r="E893" s="15" t="str">
        <f>CONCATENATE(応募者名簿!$B911)</f>
        <v/>
      </c>
      <c r="F893" s="15" t="str">
        <f>CONCATENATE(応募者名簿!$C911)</f>
        <v/>
      </c>
      <c r="G893" s="15" t="str">
        <f>CONCATENATE(応募者名簿!$D911)</f>
        <v/>
      </c>
    </row>
    <row r="894" spans="1:7" x14ac:dyDescent="0.4">
      <c r="A894" s="15" t="str">
        <f>CONCATENATE(応募者名簿!$B$8)</f>
        <v/>
      </c>
      <c r="B894" s="15" t="str">
        <f>CONCATENATE(応募者名簿!$B$11)</f>
        <v/>
      </c>
      <c r="C894" s="15" t="s">
        <v>38</v>
      </c>
      <c r="D894" s="15" t="str">
        <f>CONCATENATE(応募者名簿!$A912)</f>
        <v/>
      </c>
      <c r="E894" s="15" t="str">
        <f>CONCATENATE(応募者名簿!$B912)</f>
        <v/>
      </c>
      <c r="F894" s="15" t="str">
        <f>CONCATENATE(応募者名簿!$C912)</f>
        <v/>
      </c>
      <c r="G894" s="15" t="str">
        <f>CONCATENATE(応募者名簿!$D912)</f>
        <v/>
      </c>
    </row>
    <row r="895" spans="1:7" x14ac:dyDescent="0.4">
      <c r="A895" s="15" t="str">
        <f>CONCATENATE(応募者名簿!$B$8)</f>
        <v/>
      </c>
      <c r="B895" s="15" t="str">
        <f>CONCATENATE(応募者名簿!$B$11)</f>
        <v/>
      </c>
      <c r="C895" s="15" t="s">
        <v>38</v>
      </c>
      <c r="D895" s="15" t="str">
        <f>CONCATENATE(応募者名簿!$A913)</f>
        <v/>
      </c>
      <c r="E895" s="15" t="str">
        <f>CONCATENATE(応募者名簿!$B913)</f>
        <v/>
      </c>
      <c r="F895" s="15" t="str">
        <f>CONCATENATE(応募者名簿!$C913)</f>
        <v/>
      </c>
      <c r="G895" s="15" t="str">
        <f>CONCATENATE(応募者名簿!$D913)</f>
        <v/>
      </c>
    </row>
    <row r="896" spans="1:7" x14ac:dyDescent="0.4">
      <c r="A896" s="15" t="str">
        <f>CONCATENATE(応募者名簿!$B$8)</f>
        <v/>
      </c>
      <c r="B896" s="15" t="str">
        <f>CONCATENATE(応募者名簿!$B$11)</f>
        <v/>
      </c>
      <c r="C896" s="15" t="s">
        <v>38</v>
      </c>
      <c r="D896" s="15" t="str">
        <f>CONCATENATE(応募者名簿!$A914)</f>
        <v/>
      </c>
      <c r="E896" s="15" t="str">
        <f>CONCATENATE(応募者名簿!$B914)</f>
        <v/>
      </c>
      <c r="F896" s="15" t="str">
        <f>CONCATENATE(応募者名簿!$C914)</f>
        <v/>
      </c>
      <c r="G896" s="15" t="str">
        <f>CONCATENATE(応募者名簿!$D914)</f>
        <v/>
      </c>
    </row>
    <row r="897" spans="1:7" x14ac:dyDescent="0.4">
      <c r="A897" s="15" t="str">
        <f>CONCATENATE(応募者名簿!$B$8)</f>
        <v/>
      </c>
      <c r="B897" s="15" t="str">
        <f>CONCATENATE(応募者名簿!$B$11)</f>
        <v/>
      </c>
      <c r="C897" s="15" t="s">
        <v>38</v>
      </c>
      <c r="D897" s="15" t="str">
        <f>CONCATENATE(応募者名簿!$A915)</f>
        <v/>
      </c>
      <c r="E897" s="15" t="str">
        <f>CONCATENATE(応募者名簿!$B915)</f>
        <v/>
      </c>
      <c r="F897" s="15" t="str">
        <f>CONCATENATE(応募者名簿!$C915)</f>
        <v/>
      </c>
      <c r="G897" s="15" t="str">
        <f>CONCATENATE(応募者名簿!$D915)</f>
        <v/>
      </c>
    </row>
    <row r="898" spans="1:7" x14ac:dyDescent="0.4">
      <c r="A898" s="15" t="str">
        <f>CONCATENATE(応募者名簿!$B$8)</f>
        <v/>
      </c>
      <c r="B898" s="15" t="str">
        <f>CONCATENATE(応募者名簿!$B$11)</f>
        <v/>
      </c>
      <c r="C898" s="15" t="s">
        <v>38</v>
      </c>
      <c r="D898" s="15" t="str">
        <f>CONCATENATE(応募者名簿!$A916)</f>
        <v/>
      </c>
      <c r="E898" s="15" t="str">
        <f>CONCATENATE(応募者名簿!$B916)</f>
        <v/>
      </c>
      <c r="F898" s="15" t="str">
        <f>CONCATENATE(応募者名簿!$C916)</f>
        <v/>
      </c>
      <c r="G898" s="15" t="str">
        <f>CONCATENATE(応募者名簿!$D916)</f>
        <v/>
      </c>
    </row>
    <row r="899" spans="1:7" x14ac:dyDescent="0.4">
      <c r="A899" s="15" t="str">
        <f>CONCATENATE(応募者名簿!$B$8)</f>
        <v/>
      </c>
      <c r="B899" s="15" t="str">
        <f>CONCATENATE(応募者名簿!$B$11)</f>
        <v/>
      </c>
      <c r="C899" s="15" t="s">
        <v>38</v>
      </c>
      <c r="D899" s="15" t="str">
        <f>CONCATENATE(応募者名簿!$A917)</f>
        <v/>
      </c>
      <c r="E899" s="15" t="str">
        <f>CONCATENATE(応募者名簿!$B917)</f>
        <v/>
      </c>
      <c r="F899" s="15" t="str">
        <f>CONCATENATE(応募者名簿!$C917)</f>
        <v/>
      </c>
      <c r="G899" s="15" t="str">
        <f>CONCATENATE(応募者名簿!$D917)</f>
        <v/>
      </c>
    </row>
    <row r="900" spans="1:7" x14ac:dyDescent="0.4">
      <c r="A900" s="15" t="str">
        <f>CONCATENATE(応募者名簿!$B$8)</f>
        <v/>
      </c>
      <c r="B900" s="15" t="str">
        <f>CONCATENATE(応募者名簿!$B$11)</f>
        <v/>
      </c>
      <c r="C900" s="15" t="s">
        <v>38</v>
      </c>
      <c r="D900" s="15" t="str">
        <f>CONCATENATE(応募者名簿!$A918)</f>
        <v/>
      </c>
      <c r="E900" s="15" t="str">
        <f>CONCATENATE(応募者名簿!$B918)</f>
        <v/>
      </c>
      <c r="F900" s="15" t="str">
        <f>CONCATENATE(応募者名簿!$C918)</f>
        <v/>
      </c>
      <c r="G900" s="15" t="str">
        <f>CONCATENATE(応募者名簿!$D918)</f>
        <v/>
      </c>
    </row>
    <row r="901" spans="1:7" x14ac:dyDescent="0.4">
      <c r="A901" s="15" t="str">
        <f>CONCATENATE(応募者名簿!$B$8)</f>
        <v/>
      </c>
      <c r="B901" s="15" t="str">
        <f>CONCATENATE(応募者名簿!$B$11)</f>
        <v/>
      </c>
      <c r="C901" s="15" t="s">
        <v>38</v>
      </c>
      <c r="D901" s="15" t="str">
        <f>CONCATENATE(応募者名簿!$A919)</f>
        <v/>
      </c>
      <c r="E901" s="15" t="str">
        <f>CONCATENATE(応募者名簿!$B919)</f>
        <v/>
      </c>
      <c r="F901" s="15" t="str">
        <f>CONCATENATE(応募者名簿!$C919)</f>
        <v/>
      </c>
      <c r="G901" s="15" t="str">
        <f>CONCATENATE(応募者名簿!$D919)</f>
        <v/>
      </c>
    </row>
    <row r="902" spans="1:7" x14ac:dyDescent="0.4">
      <c r="A902" s="15" t="str">
        <f>CONCATENATE(応募者名簿!$B$8)</f>
        <v/>
      </c>
      <c r="B902" s="15" t="str">
        <f>CONCATENATE(応募者名簿!$B$11)</f>
        <v/>
      </c>
      <c r="C902" s="15" t="s">
        <v>38</v>
      </c>
      <c r="D902" s="15" t="str">
        <f>CONCATENATE(応募者名簿!$A920)</f>
        <v/>
      </c>
      <c r="E902" s="15" t="str">
        <f>CONCATENATE(応募者名簿!$B920)</f>
        <v/>
      </c>
      <c r="F902" s="15" t="str">
        <f>CONCATENATE(応募者名簿!$C920)</f>
        <v/>
      </c>
      <c r="G902" s="15" t="str">
        <f>CONCATENATE(応募者名簿!$D920)</f>
        <v/>
      </c>
    </row>
    <row r="903" spans="1:7" x14ac:dyDescent="0.4">
      <c r="A903" s="15" t="str">
        <f>CONCATENATE(応募者名簿!$B$8)</f>
        <v/>
      </c>
      <c r="B903" s="15" t="str">
        <f>CONCATENATE(応募者名簿!$B$11)</f>
        <v/>
      </c>
      <c r="C903" s="15" t="s">
        <v>38</v>
      </c>
      <c r="D903" s="15" t="str">
        <f>CONCATENATE(応募者名簿!$A921)</f>
        <v/>
      </c>
      <c r="E903" s="15" t="str">
        <f>CONCATENATE(応募者名簿!$B921)</f>
        <v/>
      </c>
      <c r="F903" s="15" t="str">
        <f>CONCATENATE(応募者名簿!$C921)</f>
        <v/>
      </c>
      <c r="G903" s="15" t="str">
        <f>CONCATENATE(応募者名簿!$D921)</f>
        <v/>
      </c>
    </row>
    <row r="904" spans="1:7" x14ac:dyDescent="0.4">
      <c r="A904" s="15" t="str">
        <f>CONCATENATE(応募者名簿!$B$8)</f>
        <v/>
      </c>
      <c r="B904" s="15" t="str">
        <f>CONCATENATE(応募者名簿!$B$11)</f>
        <v/>
      </c>
      <c r="C904" s="15" t="s">
        <v>38</v>
      </c>
      <c r="D904" s="15" t="str">
        <f>CONCATENATE(応募者名簿!$A922)</f>
        <v/>
      </c>
      <c r="E904" s="15" t="str">
        <f>CONCATENATE(応募者名簿!$B922)</f>
        <v/>
      </c>
      <c r="F904" s="15" t="str">
        <f>CONCATENATE(応募者名簿!$C922)</f>
        <v/>
      </c>
      <c r="G904" s="15" t="str">
        <f>CONCATENATE(応募者名簿!$D922)</f>
        <v/>
      </c>
    </row>
    <row r="905" spans="1:7" x14ac:dyDescent="0.4">
      <c r="A905" s="15" t="str">
        <f>CONCATENATE(応募者名簿!$B$8)</f>
        <v/>
      </c>
      <c r="B905" s="15" t="str">
        <f>CONCATENATE(応募者名簿!$B$11)</f>
        <v/>
      </c>
      <c r="C905" s="15" t="s">
        <v>38</v>
      </c>
      <c r="D905" s="15" t="str">
        <f>CONCATENATE(応募者名簿!$A923)</f>
        <v/>
      </c>
      <c r="E905" s="15" t="str">
        <f>CONCATENATE(応募者名簿!$B923)</f>
        <v/>
      </c>
      <c r="F905" s="15" t="str">
        <f>CONCATENATE(応募者名簿!$C923)</f>
        <v/>
      </c>
      <c r="G905" s="15" t="str">
        <f>CONCATENATE(応募者名簿!$D923)</f>
        <v/>
      </c>
    </row>
    <row r="906" spans="1:7" x14ac:dyDescent="0.4">
      <c r="A906" s="15" t="str">
        <f>CONCATENATE(応募者名簿!$B$8)</f>
        <v/>
      </c>
      <c r="B906" s="15" t="str">
        <f>CONCATENATE(応募者名簿!$B$11)</f>
        <v/>
      </c>
      <c r="C906" s="15" t="s">
        <v>38</v>
      </c>
      <c r="D906" s="15" t="str">
        <f>CONCATENATE(応募者名簿!$A924)</f>
        <v/>
      </c>
      <c r="E906" s="15" t="str">
        <f>CONCATENATE(応募者名簿!$B924)</f>
        <v/>
      </c>
      <c r="F906" s="15" t="str">
        <f>CONCATENATE(応募者名簿!$C924)</f>
        <v/>
      </c>
      <c r="G906" s="15" t="str">
        <f>CONCATENATE(応募者名簿!$D924)</f>
        <v/>
      </c>
    </row>
    <row r="907" spans="1:7" x14ac:dyDescent="0.4">
      <c r="A907" s="15" t="str">
        <f>CONCATENATE(応募者名簿!$B$8)</f>
        <v/>
      </c>
      <c r="B907" s="15" t="str">
        <f>CONCATENATE(応募者名簿!$B$11)</f>
        <v/>
      </c>
      <c r="C907" s="15" t="s">
        <v>38</v>
      </c>
      <c r="D907" s="15" t="str">
        <f>CONCATENATE(応募者名簿!$A925)</f>
        <v/>
      </c>
      <c r="E907" s="15" t="str">
        <f>CONCATENATE(応募者名簿!$B925)</f>
        <v/>
      </c>
      <c r="F907" s="15" t="str">
        <f>CONCATENATE(応募者名簿!$C925)</f>
        <v/>
      </c>
      <c r="G907" s="15" t="str">
        <f>CONCATENATE(応募者名簿!$D925)</f>
        <v/>
      </c>
    </row>
    <row r="908" spans="1:7" x14ac:dyDescent="0.4">
      <c r="A908" s="15" t="str">
        <f>CONCATENATE(応募者名簿!$B$8)</f>
        <v/>
      </c>
      <c r="B908" s="15" t="str">
        <f>CONCATENATE(応募者名簿!$B$11)</f>
        <v/>
      </c>
      <c r="C908" s="15" t="s">
        <v>38</v>
      </c>
      <c r="D908" s="15" t="str">
        <f>CONCATENATE(応募者名簿!$A926)</f>
        <v/>
      </c>
      <c r="E908" s="15" t="str">
        <f>CONCATENATE(応募者名簿!$B926)</f>
        <v/>
      </c>
      <c r="F908" s="15" t="str">
        <f>CONCATENATE(応募者名簿!$C926)</f>
        <v/>
      </c>
      <c r="G908" s="15" t="str">
        <f>CONCATENATE(応募者名簿!$D926)</f>
        <v/>
      </c>
    </row>
    <row r="909" spans="1:7" x14ac:dyDescent="0.4">
      <c r="A909" s="15" t="str">
        <f>CONCATENATE(応募者名簿!$B$8)</f>
        <v/>
      </c>
      <c r="B909" s="15" t="str">
        <f>CONCATENATE(応募者名簿!$B$11)</f>
        <v/>
      </c>
      <c r="C909" s="15" t="s">
        <v>38</v>
      </c>
      <c r="D909" s="15" t="str">
        <f>CONCATENATE(応募者名簿!$A927)</f>
        <v/>
      </c>
      <c r="E909" s="15" t="str">
        <f>CONCATENATE(応募者名簿!$B927)</f>
        <v/>
      </c>
      <c r="F909" s="15" t="str">
        <f>CONCATENATE(応募者名簿!$C927)</f>
        <v/>
      </c>
      <c r="G909" s="15" t="str">
        <f>CONCATENATE(応募者名簿!$D927)</f>
        <v/>
      </c>
    </row>
    <row r="910" spans="1:7" x14ac:dyDescent="0.4">
      <c r="A910" s="15" t="str">
        <f>CONCATENATE(応募者名簿!$B$8)</f>
        <v/>
      </c>
      <c r="B910" s="15" t="str">
        <f>CONCATENATE(応募者名簿!$B$11)</f>
        <v/>
      </c>
      <c r="C910" s="15" t="s">
        <v>38</v>
      </c>
      <c r="D910" s="15" t="str">
        <f>CONCATENATE(応募者名簿!$A928)</f>
        <v/>
      </c>
      <c r="E910" s="15" t="str">
        <f>CONCATENATE(応募者名簿!$B928)</f>
        <v/>
      </c>
      <c r="F910" s="15" t="str">
        <f>CONCATENATE(応募者名簿!$C928)</f>
        <v/>
      </c>
      <c r="G910" s="15" t="str">
        <f>CONCATENATE(応募者名簿!$D928)</f>
        <v/>
      </c>
    </row>
    <row r="911" spans="1:7" x14ac:dyDescent="0.4">
      <c r="A911" s="15" t="str">
        <f>CONCATENATE(応募者名簿!$B$8)</f>
        <v/>
      </c>
      <c r="B911" s="15" t="str">
        <f>CONCATENATE(応募者名簿!$B$11)</f>
        <v/>
      </c>
      <c r="C911" s="15" t="s">
        <v>38</v>
      </c>
      <c r="D911" s="15" t="str">
        <f>CONCATENATE(応募者名簿!$A929)</f>
        <v/>
      </c>
      <c r="E911" s="15" t="str">
        <f>CONCATENATE(応募者名簿!$B929)</f>
        <v/>
      </c>
      <c r="F911" s="15" t="str">
        <f>CONCATENATE(応募者名簿!$C929)</f>
        <v/>
      </c>
      <c r="G911" s="15" t="str">
        <f>CONCATENATE(応募者名簿!$D929)</f>
        <v/>
      </c>
    </row>
    <row r="912" spans="1:7" x14ac:dyDescent="0.4">
      <c r="A912" s="15" t="str">
        <f>CONCATENATE(応募者名簿!$B$8)</f>
        <v/>
      </c>
      <c r="B912" s="15" t="str">
        <f>CONCATENATE(応募者名簿!$B$11)</f>
        <v/>
      </c>
      <c r="C912" s="15" t="s">
        <v>38</v>
      </c>
      <c r="D912" s="15" t="str">
        <f>CONCATENATE(応募者名簿!$A930)</f>
        <v/>
      </c>
      <c r="E912" s="15" t="str">
        <f>CONCATENATE(応募者名簿!$B930)</f>
        <v/>
      </c>
      <c r="F912" s="15" t="str">
        <f>CONCATENATE(応募者名簿!$C930)</f>
        <v/>
      </c>
      <c r="G912" s="15" t="str">
        <f>CONCATENATE(応募者名簿!$D930)</f>
        <v/>
      </c>
    </row>
    <row r="913" spans="1:7" x14ac:dyDescent="0.4">
      <c r="A913" s="15" t="str">
        <f>CONCATENATE(応募者名簿!$B$8)</f>
        <v/>
      </c>
      <c r="B913" s="15" t="str">
        <f>CONCATENATE(応募者名簿!$B$11)</f>
        <v/>
      </c>
      <c r="C913" s="15" t="s">
        <v>38</v>
      </c>
      <c r="D913" s="15" t="str">
        <f>CONCATENATE(応募者名簿!$A931)</f>
        <v/>
      </c>
      <c r="E913" s="15" t="str">
        <f>CONCATENATE(応募者名簿!$B931)</f>
        <v/>
      </c>
      <c r="F913" s="15" t="str">
        <f>CONCATENATE(応募者名簿!$C931)</f>
        <v/>
      </c>
      <c r="G913" s="15" t="str">
        <f>CONCATENATE(応募者名簿!$D931)</f>
        <v/>
      </c>
    </row>
    <row r="914" spans="1:7" x14ac:dyDescent="0.4">
      <c r="A914" s="15" t="str">
        <f>CONCATENATE(応募者名簿!$B$8)</f>
        <v/>
      </c>
      <c r="B914" s="15" t="str">
        <f>CONCATENATE(応募者名簿!$B$11)</f>
        <v/>
      </c>
      <c r="C914" s="15" t="s">
        <v>38</v>
      </c>
      <c r="D914" s="15" t="str">
        <f>CONCATENATE(応募者名簿!$A932)</f>
        <v/>
      </c>
      <c r="E914" s="15" t="str">
        <f>CONCATENATE(応募者名簿!$B932)</f>
        <v/>
      </c>
      <c r="F914" s="15" t="str">
        <f>CONCATENATE(応募者名簿!$C932)</f>
        <v/>
      </c>
      <c r="G914" s="15" t="str">
        <f>CONCATENATE(応募者名簿!$D932)</f>
        <v/>
      </c>
    </row>
    <row r="915" spans="1:7" x14ac:dyDescent="0.4">
      <c r="A915" s="15" t="str">
        <f>CONCATENATE(応募者名簿!$B$8)</f>
        <v/>
      </c>
      <c r="B915" s="15" t="str">
        <f>CONCATENATE(応募者名簿!$B$11)</f>
        <v/>
      </c>
      <c r="C915" s="15" t="s">
        <v>38</v>
      </c>
      <c r="D915" s="15" t="str">
        <f>CONCATENATE(応募者名簿!$A933)</f>
        <v/>
      </c>
      <c r="E915" s="15" t="str">
        <f>CONCATENATE(応募者名簿!$B933)</f>
        <v/>
      </c>
      <c r="F915" s="15" t="str">
        <f>CONCATENATE(応募者名簿!$C933)</f>
        <v/>
      </c>
      <c r="G915" s="15" t="str">
        <f>CONCATENATE(応募者名簿!$D933)</f>
        <v/>
      </c>
    </row>
    <row r="916" spans="1:7" x14ac:dyDescent="0.4">
      <c r="A916" s="15" t="str">
        <f>CONCATENATE(応募者名簿!$B$8)</f>
        <v/>
      </c>
      <c r="B916" s="15" t="str">
        <f>CONCATENATE(応募者名簿!$B$11)</f>
        <v/>
      </c>
      <c r="C916" s="15" t="s">
        <v>38</v>
      </c>
      <c r="D916" s="15" t="str">
        <f>CONCATENATE(応募者名簿!$A934)</f>
        <v/>
      </c>
      <c r="E916" s="15" t="str">
        <f>CONCATENATE(応募者名簿!$B934)</f>
        <v/>
      </c>
      <c r="F916" s="15" t="str">
        <f>CONCATENATE(応募者名簿!$C934)</f>
        <v/>
      </c>
      <c r="G916" s="15" t="str">
        <f>CONCATENATE(応募者名簿!$D934)</f>
        <v/>
      </c>
    </row>
    <row r="917" spans="1:7" x14ac:dyDescent="0.4">
      <c r="A917" s="15" t="str">
        <f>CONCATENATE(応募者名簿!$B$8)</f>
        <v/>
      </c>
      <c r="B917" s="15" t="str">
        <f>CONCATENATE(応募者名簿!$B$11)</f>
        <v/>
      </c>
      <c r="C917" s="15" t="s">
        <v>38</v>
      </c>
      <c r="D917" s="15" t="str">
        <f>CONCATENATE(応募者名簿!$A935)</f>
        <v/>
      </c>
      <c r="E917" s="15" t="str">
        <f>CONCATENATE(応募者名簿!$B935)</f>
        <v/>
      </c>
      <c r="F917" s="15" t="str">
        <f>CONCATENATE(応募者名簿!$C935)</f>
        <v/>
      </c>
      <c r="G917" s="15" t="str">
        <f>CONCATENATE(応募者名簿!$D935)</f>
        <v/>
      </c>
    </row>
    <row r="918" spans="1:7" x14ac:dyDescent="0.4">
      <c r="A918" s="15" t="str">
        <f>CONCATENATE(応募者名簿!$B$8)</f>
        <v/>
      </c>
      <c r="B918" s="15" t="str">
        <f>CONCATENATE(応募者名簿!$B$11)</f>
        <v/>
      </c>
      <c r="C918" s="15" t="s">
        <v>38</v>
      </c>
      <c r="D918" s="15" t="str">
        <f>CONCATENATE(応募者名簿!$A936)</f>
        <v/>
      </c>
      <c r="E918" s="15" t="str">
        <f>CONCATENATE(応募者名簿!$B936)</f>
        <v/>
      </c>
      <c r="F918" s="15" t="str">
        <f>CONCATENATE(応募者名簿!$C936)</f>
        <v/>
      </c>
      <c r="G918" s="15" t="str">
        <f>CONCATENATE(応募者名簿!$D936)</f>
        <v/>
      </c>
    </row>
    <row r="919" spans="1:7" x14ac:dyDescent="0.4">
      <c r="A919" s="15" t="str">
        <f>CONCATENATE(応募者名簿!$B$8)</f>
        <v/>
      </c>
      <c r="B919" s="15" t="str">
        <f>CONCATENATE(応募者名簿!$B$11)</f>
        <v/>
      </c>
      <c r="C919" s="15" t="s">
        <v>38</v>
      </c>
      <c r="D919" s="15" t="str">
        <f>CONCATENATE(応募者名簿!$A937)</f>
        <v/>
      </c>
      <c r="E919" s="15" t="str">
        <f>CONCATENATE(応募者名簿!$B937)</f>
        <v/>
      </c>
      <c r="F919" s="15" t="str">
        <f>CONCATENATE(応募者名簿!$C937)</f>
        <v/>
      </c>
      <c r="G919" s="15" t="str">
        <f>CONCATENATE(応募者名簿!$D937)</f>
        <v/>
      </c>
    </row>
    <row r="920" spans="1:7" x14ac:dyDescent="0.4">
      <c r="A920" s="15" t="str">
        <f>CONCATENATE(応募者名簿!$B$8)</f>
        <v/>
      </c>
      <c r="B920" s="15" t="str">
        <f>CONCATENATE(応募者名簿!$B$11)</f>
        <v/>
      </c>
      <c r="C920" s="15" t="s">
        <v>38</v>
      </c>
      <c r="D920" s="15" t="str">
        <f>CONCATENATE(応募者名簿!$A938)</f>
        <v/>
      </c>
      <c r="E920" s="15" t="str">
        <f>CONCATENATE(応募者名簿!$B938)</f>
        <v/>
      </c>
      <c r="F920" s="15" t="str">
        <f>CONCATENATE(応募者名簿!$C938)</f>
        <v/>
      </c>
      <c r="G920" s="15" t="str">
        <f>CONCATENATE(応募者名簿!$D938)</f>
        <v/>
      </c>
    </row>
    <row r="921" spans="1:7" x14ac:dyDescent="0.4">
      <c r="A921" s="15" t="str">
        <f>CONCATENATE(応募者名簿!$B$8)</f>
        <v/>
      </c>
      <c r="B921" s="15" t="str">
        <f>CONCATENATE(応募者名簿!$B$11)</f>
        <v/>
      </c>
      <c r="C921" s="15" t="s">
        <v>38</v>
      </c>
      <c r="D921" s="15" t="str">
        <f>CONCATENATE(応募者名簿!$A939)</f>
        <v/>
      </c>
      <c r="E921" s="15" t="str">
        <f>CONCATENATE(応募者名簿!$B939)</f>
        <v/>
      </c>
      <c r="F921" s="15" t="str">
        <f>CONCATENATE(応募者名簿!$C939)</f>
        <v/>
      </c>
      <c r="G921" s="15" t="str">
        <f>CONCATENATE(応募者名簿!$D939)</f>
        <v/>
      </c>
    </row>
    <row r="922" spans="1:7" x14ac:dyDescent="0.4">
      <c r="A922" s="15" t="str">
        <f>CONCATENATE(応募者名簿!$B$8)</f>
        <v/>
      </c>
      <c r="B922" s="15" t="str">
        <f>CONCATENATE(応募者名簿!$B$11)</f>
        <v/>
      </c>
      <c r="C922" s="15" t="s">
        <v>38</v>
      </c>
      <c r="D922" s="15" t="str">
        <f>CONCATENATE(応募者名簿!$A940)</f>
        <v/>
      </c>
      <c r="E922" s="15" t="str">
        <f>CONCATENATE(応募者名簿!$B940)</f>
        <v/>
      </c>
      <c r="F922" s="15" t="str">
        <f>CONCATENATE(応募者名簿!$C940)</f>
        <v/>
      </c>
      <c r="G922" s="15" t="str">
        <f>CONCATENATE(応募者名簿!$D940)</f>
        <v/>
      </c>
    </row>
    <row r="923" spans="1:7" x14ac:dyDescent="0.4">
      <c r="A923" s="15" t="str">
        <f>CONCATENATE(応募者名簿!$B$8)</f>
        <v/>
      </c>
      <c r="B923" s="15" t="str">
        <f>CONCATENATE(応募者名簿!$B$11)</f>
        <v/>
      </c>
      <c r="C923" s="15" t="s">
        <v>38</v>
      </c>
      <c r="D923" s="15" t="str">
        <f>CONCATENATE(応募者名簿!$A941)</f>
        <v/>
      </c>
      <c r="E923" s="15" t="str">
        <f>CONCATENATE(応募者名簿!$B941)</f>
        <v/>
      </c>
      <c r="F923" s="15" t="str">
        <f>CONCATENATE(応募者名簿!$C941)</f>
        <v/>
      </c>
      <c r="G923" s="15" t="str">
        <f>CONCATENATE(応募者名簿!$D941)</f>
        <v/>
      </c>
    </row>
    <row r="924" spans="1:7" x14ac:dyDescent="0.4">
      <c r="A924" s="15" t="str">
        <f>CONCATENATE(応募者名簿!$B$8)</f>
        <v/>
      </c>
      <c r="B924" s="15" t="str">
        <f>CONCATENATE(応募者名簿!$B$11)</f>
        <v/>
      </c>
      <c r="C924" s="15" t="s">
        <v>38</v>
      </c>
      <c r="D924" s="15" t="str">
        <f>CONCATENATE(応募者名簿!$A942)</f>
        <v/>
      </c>
      <c r="E924" s="15" t="str">
        <f>CONCATENATE(応募者名簿!$B942)</f>
        <v/>
      </c>
      <c r="F924" s="15" t="str">
        <f>CONCATENATE(応募者名簿!$C942)</f>
        <v/>
      </c>
      <c r="G924" s="15" t="str">
        <f>CONCATENATE(応募者名簿!$D942)</f>
        <v/>
      </c>
    </row>
    <row r="925" spans="1:7" x14ac:dyDescent="0.4">
      <c r="A925" s="15" t="str">
        <f>CONCATENATE(応募者名簿!$B$8)</f>
        <v/>
      </c>
      <c r="B925" s="15" t="str">
        <f>CONCATENATE(応募者名簿!$B$11)</f>
        <v/>
      </c>
      <c r="C925" s="15" t="s">
        <v>38</v>
      </c>
      <c r="D925" s="15" t="str">
        <f>CONCATENATE(応募者名簿!$A943)</f>
        <v/>
      </c>
      <c r="E925" s="15" t="str">
        <f>CONCATENATE(応募者名簿!$B943)</f>
        <v/>
      </c>
      <c r="F925" s="15" t="str">
        <f>CONCATENATE(応募者名簿!$C943)</f>
        <v/>
      </c>
      <c r="G925" s="15" t="str">
        <f>CONCATENATE(応募者名簿!$D943)</f>
        <v/>
      </c>
    </row>
    <row r="926" spans="1:7" x14ac:dyDescent="0.4">
      <c r="A926" s="15" t="str">
        <f>CONCATENATE(応募者名簿!$B$8)</f>
        <v/>
      </c>
      <c r="B926" s="15" t="str">
        <f>CONCATENATE(応募者名簿!$B$11)</f>
        <v/>
      </c>
      <c r="C926" s="15" t="s">
        <v>38</v>
      </c>
      <c r="D926" s="15" t="str">
        <f>CONCATENATE(応募者名簿!$A944)</f>
        <v/>
      </c>
      <c r="E926" s="15" t="str">
        <f>CONCATENATE(応募者名簿!$B944)</f>
        <v/>
      </c>
      <c r="F926" s="15" t="str">
        <f>CONCATENATE(応募者名簿!$C944)</f>
        <v/>
      </c>
      <c r="G926" s="15" t="str">
        <f>CONCATENATE(応募者名簿!$D944)</f>
        <v/>
      </c>
    </row>
    <row r="927" spans="1:7" x14ac:dyDescent="0.4">
      <c r="A927" s="15" t="str">
        <f>CONCATENATE(応募者名簿!$B$8)</f>
        <v/>
      </c>
      <c r="B927" s="15" t="str">
        <f>CONCATENATE(応募者名簿!$B$11)</f>
        <v/>
      </c>
      <c r="C927" s="15" t="s">
        <v>38</v>
      </c>
      <c r="D927" s="15" t="str">
        <f>CONCATENATE(応募者名簿!$A945)</f>
        <v/>
      </c>
      <c r="E927" s="15" t="str">
        <f>CONCATENATE(応募者名簿!$B945)</f>
        <v/>
      </c>
      <c r="F927" s="15" t="str">
        <f>CONCATENATE(応募者名簿!$C945)</f>
        <v/>
      </c>
      <c r="G927" s="15" t="str">
        <f>CONCATENATE(応募者名簿!$D945)</f>
        <v/>
      </c>
    </row>
    <row r="928" spans="1:7" x14ac:dyDescent="0.4">
      <c r="A928" s="15" t="str">
        <f>CONCATENATE(応募者名簿!$B$8)</f>
        <v/>
      </c>
      <c r="B928" s="15" t="str">
        <f>CONCATENATE(応募者名簿!$B$11)</f>
        <v/>
      </c>
      <c r="C928" s="15" t="s">
        <v>38</v>
      </c>
      <c r="D928" s="15" t="str">
        <f>CONCATENATE(応募者名簿!$A946)</f>
        <v/>
      </c>
      <c r="E928" s="15" t="str">
        <f>CONCATENATE(応募者名簿!$B946)</f>
        <v/>
      </c>
      <c r="F928" s="15" t="str">
        <f>CONCATENATE(応募者名簿!$C946)</f>
        <v/>
      </c>
      <c r="G928" s="15" t="str">
        <f>CONCATENATE(応募者名簿!$D946)</f>
        <v/>
      </c>
    </row>
    <row r="929" spans="1:7" x14ac:dyDescent="0.4">
      <c r="A929" s="15" t="str">
        <f>CONCATENATE(応募者名簿!$B$8)</f>
        <v/>
      </c>
      <c r="B929" s="15" t="str">
        <f>CONCATENATE(応募者名簿!$B$11)</f>
        <v/>
      </c>
      <c r="C929" s="15" t="s">
        <v>38</v>
      </c>
      <c r="D929" s="15" t="str">
        <f>CONCATENATE(応募者名簿!$A947)</f>
        <v/>
      </c>
      <c r="E929" s="15" t="str">
        <f>CONCATENATE(応募者名簿!$B947)</f>
        <v/>
      </c>
      <c r="F929" s="15" t="str">
        <f>CONCATENATE(応募者名簿!$C947)</f>
        <v/>
      </c>
      <c r="G929" s="15" t="str">
        <f>CONCATENATE(応募者名簿!$D947)</f>
        <v/>
      </c>
    </row>
    <row r="930" spans="1:7" x14ac:dyDescent="0.4">
      <c r="A930" s="15" t="str">
        <f>CONCATENATE(応募者名簿!$B$8)</f>
        <v/>
      </c>
      <c r="B930" s="15" t="str">
        <f>CONCATENATE(応募者名簿!$B$11)</f>
        <v/>
      </c>
      <c r="C930" s="15" t="s">
        <v>38</v>
      </c>
      <c r="D930" s="15" t="str">
        <f>CONCATENATE(応募者名簿!$A948)</f>
        <v/>
      </c>
      <c r="E930" s="15" t="str">
        <f>CONCATENATE(応募者名簿!$B948)</f>
        <v/>
      </c>
      <c r="F930" s="15" t="str">
        <f>CONCATENATE(応募者名簿!$C948)</f>
        <v/>
      </c>
      <c r="G930" s="15" t="str">
        <f>CONCATENATE(応募者名簿!$D948)</f>
        <v/>
      </c>
    </row>
    <row r="931" spans="1:7" x14ac:dyDescent="0.4">
      <c r="A931" s="15" t="str">
        <f>CONCATENATE(応募者名簿!$B$8)</f>
        <v/>
      </c>
      <c r="B931" s="15" t="str">
        <f>CONCATENATE(応募者名簿!$B$11)</f>
        <v/>
      </c>
      <c r="C931" s="15" t="s">
        <v>38</v>
      </c>
      <c r="D931" s="15" t="str">
        <f>CONCATENATE(応募者名簿!$A949)</f>
        <v/>
      </c>
      <c r="E931" s="15" t="str">
        <f>CONCATENATE(応募者名簿!$B949)</f>
        <v/>
      </c>
      <c r="F931" s="15" t="str">
        <f>CONCATENATE(応募者名簿!$C949)</f>
        <v/>
      </c>
      <c r="G931" s="15" t="str">
        <f>CONCATENATE(応募者名簿!$D949)</f>
        <v/>
      </c>
    </row>
    <row r="932" spans="1:7" x14ac:dyDescent="0.4">
      <c r="A932" s="15" t="str">
        <f>CONCATENATE(応募者名簿!$B$8)</f>
        <v/>
      </c>
      <c r="B932" s="15" t="str">
        <f>CONCATENATE(応募者名簿!$B$11)</f>
        <v/>
      </c>
      <c r="C932" s="15" t="s">
        <v>38</v>
      </c>
      <c r="D932" s="15" t="str">
        <f>CONCATENATE(応募者名簿!$A950)</f>
        <v/>
      </c>
      <c r="E932" s="15" t="str">
        <f>CONCATENATE(応募者名簿!$B950)</f>
        <v/>
      </c>
      <c r="F932" s="15" t="str">
        <f>CONCATENATE(応募者名簿!$C950)</f>
        <v/>
      </c>
      <c r="G932" s="15" t="str">
        <f>CONCATENATE(応募者名簿!$D950)</f>
        <v/>
      </c>
    </row>
    <row r="933" spans="1:7" x14ac:dyDescent="0.4">
      <c r="A933" s="15" t="str">
        <f>CONCATENATE(応募者名簿!$B$8)</f>
        <v/>
      </c>
      <c r="B933" s="15" t="str">
        <f>CONCATENATE(応募者名簿!$B$11)</f>
        <v/>
      </c>
      <c r="C933" s="15" t="s">
        <v>38</v>
      </c>
      <c r="D933" s="15" t="str">
        <f>CONCATENATE(応募者名簿!$A951)</f>
        <v/>
      </c>
      <c r="E933" s="15" t="str">
        <f>CONCATENATE(応募者名簿!$B951)</f>
        <v/>
      </c>
      <c r="F933" s="15" t="str">
        <f>CONCATENATE(応募者名簿!$C951)</f>
        <v/>
      </c>
      <c r="G933" s="15" t="str">
        <f>CONCATENATE(応募者名簿!$D951)</f>
        <v/>
      </c>
    </row>
    <row r="934" spans="1:7" x14ac:dyDescent="0.4">
      <c r="A934" s="15" t="str">
        <f>CONCATENATE(応募者名簿!$B$8)</f>
        <v/>
      </c>
      <c r="B934" s="15" t="str">
        <f>CONCATENATE(応募者名簿!$B$11)</f>
        <v/>
      </c>
      <c r="C934" s="15" t="s">
        <v>38</v>
      </c>
      <c r="D934" s="15" t="str">
        <f>CONCATENATE(応募者名簿!$A952)</f>
        <v/>
      </c>
      <c r="E934" s="15" t="str">
        <f>CONCATENATE(応募者名簿!$B952)</f>
        <v/>
      </c>
      <c r="F934" s="15" t="str">
        <f>CONCATENATE(応募者名簿!$C952)</f>
        <v/>
      </c>
      <c r="G934" s="15" t="str">
        <f>CONCATENATE(応募者名簿!$D952)</f>
        <v/>
      </c>
    </row>
    <row r="935" spans="1:7" x14ac:dyDescent="0.4">
      <c r="A935" s="15" t="str">
        <f>CONCATENATE(応募者名簿!$B$8)</f>
        <v/>
      </c>
      <c r="B935" s="15" t="str">
        <f>CONCATENATE(応募者名簿!$B$11)</f>
        <v/>
      </c>
      <c r="C935" s="15" t="s">
        <v>38</v>
      </c>
      <c r="D935" s="15" t="str">
        <f>CONCATENATE(応募者名簿!$A953)</f>
        <v/>
      </c>
      <c r="E935" s="15" t="str">
        <f>CONCATENATE(応募者名簿!$B953)</f>
        <v/>
      </c>
      <c r="F935" s="15" t="str">
        <f>CONCATENATE(応募者名簿!$C953)</f>
        <v/>
      </c>
      <c r="G935" s="15" t="str">
        <f>CONCATENATE(応募者名簿!$D953)</f>
        <v/>
      </c>
    </row>
    <row r="936" spans="1:7" x14ac:dyDescent="0.4">
      <c r="A936" s="15" t="str">
        <f>CONCATENATE(応募者名簿!$B$8)</f>
        <v/>
      </c>
      <c r="B936" s="15" t="str">
        <f>CONCATENATE(応募者名簿!$B$11)</f>
        <v/>
      </c>
      <c r="C936" s="15" t="s">
        <v>38</v>
      </c>
      <c r="D936" s="15" t="str">
        <f>CONCATENATE(応募者名簿!$A954)</f>
        <v/>
      </c>
      <c r="E936" s="15" t="str">
        <f>CONCATENATE(応募者名簿!$B954)</f>
        <v/>
      </c>
      <c r="F936" s="15" t="str">
        <f>CONCATENATE(応募者名簿!$C954)</f>
        <v/>
      </c>
      <c r="G936" s="15" t="str">
        <f>CONCATENATE(応募者名簿!$D954)</f>
        <v/>
      </c>
    </row>
    <row r="937" spans="1:7" x14ac:dyDescent="0.4">
      <c r="A937" s="15" t="str">
        <f>CONCATENATE(応募者名簿!$B$8)</f>
        <v/>
      </c>
      <c r="B937" s="15" t="str">
        <f>CONCATENATE(応募者名簿!$B$11)</f>
        <v/>
      </c>
      <c r="C937" s="15" t="s">
        <v>38</v>
      </c>
      <c r="D937" s="15" t="str">
        <f>CONCATENATE(応募者名簿!$A955)</f>
        <v/>
      </c>
      <c r="E937" s="15" t="str">
        <f>CONCATENATE(応募者名簿!$B955)</f>
        <v/>
      </c>
      <c r="F937" s="15" t="str">
        <f>CONCATENATE(応募者名簿!$C955)</f>
        <v/>
      </c>
      <c r="G937" s="15" t="str">
        <f>CONCATENATE(応募者名簿!$D955)</f>
        <v/>
      </c>
    </row>
    <row r="938" spans="1:7" x14ac:dyDescent="0.4">
      <c r="A938" s="15" t="str">
        <f>CONCATENATE(応募者名簿!$B$8)</f>
        <v/>
      </c>
      <c r="B938" s="15" t="str">
        <f>CONCATENATE(応募者名簿!$B$11)</f>
        <v/>
      </c>
      <c r="C938" s="15" t="s">
        <v>38</v>
      </c>
      <c r="D938" s="15" t="str">
        <f>CONCATENATE(応募者名簿!$A956)</f>
        <v/>
      </c>
      <c r="E938" s="15" t="str">
        <f>CONCATENATE(応募者名簿!$B956)</f>
        <v/>
      </c>
      <c r="F938" s="15" t="str">
        <f>CONCATENATE(応募者名簿!$C956)</f>
        <v/>
      </c>
      <c r="G938" s="15" t="str">
        <f>CONCATENATE(応募者名簿!$D956)</f>
        <v/>
      </c>
    </row>
    <row r="939" spans="1:7" x14ac:dyDescent="0.4">
      <c r="A939" s="15" t="str">
        <f>CONCATENATE(応募者名簿!$B$8)</f>
        <v/>
      </c>
      <c r="B939" s="15" t="str">
        <f>CONCATENATE(応募者名簿!$B$11)</f>
        <v/>
      </c>
      <c r="C939" s="15" t="s">
        <v>38</v>
      </c>
      <c r="D939" s="15" t="str">
        <f>CONCATENATE(応募者名簿!$A957)</f>
        <v/>
      </c>
      <c r="E939" s="15" t="str">
        <f>CONCATENATE(応募者名簿!$B957)</f>
        <v/>
      </c>
      <c r="F939" s="15" t="str">
        <f>CONCATENATE(応募者名簿!$C957)</f>
        <v/>
      </c>
      <c r="G939" s="15" t="str">
        <f>CONCATENATE(応募者名簿!$D957)</f>
        <v/>
      </c>
    </row>
    <row r="940" spans="1:7" x14ac:dyDescent="0.4">
      <c r="A940" s="15" t="str">
        <f>CONCATENATE(応募者名簿!$B$8)</f>
        <v/>
      </c>
      <c r="B940" s="15" t="str">
        <f>CONCATENATE(応募者名簿!$B$11)</f>
        <v/>
      </c>
      <c r="C940" s="15" t="s">
        <v>38</v>
      </c>
      <c r="D940" s="15" t="str">
        <f>CONCATENATE(応募者名簿!$A958)</f>
        <v/>
      </c>
      <c r="E940" s="15" t="str">
        <f>CONCATENATE(応募者名簿!$B958)</f>
        <v/>
      </c>
      <c r="F940" s="15" t="str">
        <f>CONCATENATE(応募者名簿!$C958)</f>
        <v/>
      </c>
      <c r="G940" s="15" t="str">
        <f>CONCATENATE(応募者名簿!$D958)</f>
        <v/>
      </c>
    </row>
    <row r="941" spans="1:7" x14ac:dyDescent="0.4">
      <c r="A941" s="15" t="str">
        <f>CONCATENATE(応募者名簿!$B$8)</f>
        <v/>
      </c>
      <c r="B941" s="15" t="str">
        <f>CONCATENATE(応募者名簿!$B$11)</f>
        <v/>
      </c>
      <c r="C941" s="15" t="s">
        <v>38</v>
      </c>
      <c r="D941" s="15" t="str">
        <f>CONCATENATE(応募者名簿!$A959)</f>
        <v/>
      </c>
      <c r="E941" s="15" t="str">
        <f>CONCATENATE(応募者名簿!$B959)</f>
        <v/>
      </c>
      <c r="F941" s="15" t="str">
        <f>CONCATENATE(応募者名簿!$C959)</f>
        <v/>
      </c>
      <c r="G941" s="15" t="str">
        <f>CONCATENATE(応募者名簿!$D959)</f>
        <v/>
      </c>
    </row>
    <row r="942" spans="1:7" x14ac:dyDescent="0.4">
      <c r="A942" s="15" t="str">
        <f>CONCATENATE(応募者名簿!$B$8)</f>
        <v/>
      </c>
      <c r="B942" s="15" t="str">
        <f>CONCATENATE(応募者名簿!$B$11)</f>
        <v/>
      </c>
      <c r="C942" s="15" t="s">
        <v>38</v>
      </c>
      <c r="D942" s="15" t="str">
        <f>CONCATENATE(応募者名簿!$A960)</f>
        <v/>
      </c>
      <c r="E942" s="15" t="str">
        <f>CONCATENATE(応募者名簿!$B960)</f>
        <v/>
      </c>
      <c r="F942" s="15" t="str">
        <f>CONCATENATE(応募者名簿!$C960)</f>
        <v/>
      </c>
      <c r="G942" s="15" t="str">
        <f>CONCATENATE(応募者名簿!$D960)</f>
        <v/>
      </c>
    </row>
    <row r="943" spans="1:7" x14ac:dyDescent="0.4">
      <c r="A943" s="15" t="str">
        <f>CONCATENATE(応募者名簿!$B$8)</f>
        <v/>
      </c>
      <c r="B943" s="15" t="str">
        <f>CONCATENATE(応募者名簿!$B$11)</f>
        <v/>
      </c>
      <c r="C943" s="15" t="s">
        <v>38</v>
      </c>
      <c r="D943" s="15" t="str">
        <f>CONCATENATE(応募者名簿!$A961)</f>
        <v/>
      </c>
      <c r="E943" s="15" t="str">
        <f>CONCATENATE(応募者名簿!$B961)</f>
        <v/>
      </c>
      <c r="F943" s="15" t="str">
        <f>CONCATENATE(応募者名簿!$C961)</f>
        <v/>
      </c>
      <c r="G943" s="15" t="str">
        <f>CONCATENATE(応募者名簿!$D961)</f>
        <v/>
      </c>
    </row>
    <row r="944" spans="1:7" x14ac:dyDescent="0.4">
      <c r="A944" s="15" t="str">
        <f>CONCATENATE(応募者名簿!$B$8)</f>
        <v/>
      </c>
      <c r="B944" s="15" t="str">
        <f>CONCATENATE(応募者名簿!$B$11)</f>
        <v/>
      </c>
      <c r="C944" s="15" t="s">
        <v>38</v>
      </c>
      <c r="D944" s="15" t="str">
        <f>CONCATENATE(応募者名簿!$A962)</f>
        <v/>
      </c>
      <c r="E944" s="15" t="str">
        <f>CONCATENATE(応募者名簿!$B962)</f>
        <v/>
      </c>
      <c r="F944" s="15" t="str">
        <f>CONCATENATE(応募者名簿!$C962)</f>
        <v/>
      </c>
      <c r="G944" s="15" t="str">
        <f>CONCATENATE(応募者名簿!$D962)</f>
        <v/>
      </c>
    </row>
    <row r="945" spans="1:7" x14ac:dyDescent="0.4">
      <c r="A945" s="15" t="str">
        <f>CONCATENATE(応募者名簿!$B$8)</f>
        <v/>
      </c>
      <c r="B945" s="15" t="str">
        <f>CONCATENATE(応募者名簿!$B$11)</f>
        <v/>
      </c>
      <c r="C945" s="15" t="s">
        <v>38</v>
      </c>
      <c r="D945" s="15" t="str">
        <f>CONCATENATE(応募者名簿!$A963)</f>
        <v/>
      </c>
      <c r="E945" s="15" t="str">
        <f>CONCATENATE(応募者名簿!$B963)</f>
        <v/>
      </c>
      <c r="F945" s="15" t="str">
        <f>CONCATENATE(応募者名簿!$C963)</f>
        <v/>
      </c>
      <c r="G945" s="15" t="str">
        <f>CONCATENATE(応募者名簿!$D963)</f>
        <v/>
      </c>
    </row>
    <row r="946" spans="1:7" x14ac:dyDescent="0.4">
      <c r="A946" s="15" t="str">
        <f>CONCATENATE(応募者名簿!$B$8)</f>
        <v/>
      </c>
      <c r="B946" s="15" t="str">
        <f>CONCATENATE(応募者名簿!$B$11)</f>
        <v/>
      </c>
      <c r="C946" s="15" t="s">
        <v>38</v>
      </c>
      <c r="D946" s="15" t="str">
        <f>CONCATENATE(応募者名簿!$A964)</f>
        <v/>
      </c>
      <c r="E946" s="15" t="str">
        <f>CONCATENATE(応募者名簿!$B964)</f>
        <v/>
      </c>
      <c r="F946" s="15" t="str">
        <f>CONCATENATE(応募者名簿!$C964)</f>
        <v/>
      </c>
      <c r="G946" s="15" t="str">
        <f>CONCATENATE(応募者名簿!$D964)</f>
        <v/>
      </c>
    </row>
    <row r="947" spans="1:7" x14ac:dyDescent="0.4">
      <c r="A947" s="15" t="str">
        <f>CONCATENATE(応募者名簿!$B$8)</f>
        <v/>
      </c>
      <c r="B947" s="15" t="str">
        <f>CONCATENATE(応募者名簿!$B$11)</f>
        <v/>
      </c>
      <c r="C947" s="15" t="s">
        <v>38</v>
      </c>
      <c r="D947" s="15" t="str">
        <f>CONCATENATE(応募者名簿!$A965)</f>
        <v/>
      </c>
      <c r="E947" s="15" t="str">
        <f>CONCATENATE(応募者名簿!$B965)</f>
        <v/>
      </c>
      <c r="F947" s="15" t="str">
        <f>CONCATENATE(応募者名簿!$C965)</f>
        <v/>
      </c>
      <c r="G947" s="15" t="str">
        <f>CONCATENATE(応募者名簿!$D965)</f>
        <v/>
      </c>
    </row>
    <row r="948" spans="1:7" x14ac:dyDescent="0.4">
      <c r="A948" s="15" t="str">
        <f>CONCATENATE(応募者名簿!$B$8)</f>
        <v/>
      </c>
      <c r="B948" s="15" t="str">
        <f>CONCATENATE(応募者名簿!$B$11)</f>
        <v/>
      </c>
      <c r="C948" s="15" t="s">
        <v>38</v>
      </c>
      <c r="D948" s="15" t="str">
        <f>CONCATENATE(応募者名簿!$A966)</f>
        <v/>
      </c>
      <c r="E948" s="15" t="str">
        <f>CONCATENATE(応募者名簿!$B966)</f>
        <v/>
      </c>
      <c r="F948" s="15" t="str">
        <f>CONCATENATE(応募者名簿!$C966)</f>
        <v/>
      </c>
      <c r="G948" s="15" t="str">
        <f>CONCATENATE(応募者名簿!$D966)</f>
        <v/>
      </c>
    </row>
    <row r="949" spans="1:7" x14ac:dyDescent="0.4">
      <c r="A949" s="15" t="str">
        <f>CONCATENATE(応募者名簿!$B$8)</f>
        <v/>
      </c>
      <c r="B949" s="15" t="str">
        <f>CONCATENATE(応募者名簿!$B$11)</f>
        <v/>
      </c>
      <c r="C949" s="15" t="s">
        <v>38</v>
      </c>
      <c r="D949" s="15" t="str">
        <f>CONCATENATE(応募者名簿!$A967)</f>
        <v/>
      </c>
      <c r="E949" s="15" t="str">
        <f>CONCATENATE(応募者名簿!$B967)</f>
        <v/>
      </c>
      <c r="F949" s="15" t="str">
        <f>CONCATENATE(応募者名簿!$C967)</f>
        <v/>
      </c>
      <c r="G949" s="15" t="str">
        <f>CONCATENATE(応募者名簿!$D967)</f>
        <v/>
      </c>
    </row>
    <row r="950" spans="1:7" x14ac:dyDescent="0.4">
      <c r="A950" s="15" t="str">
        <f>CONCATENATE(応募者名簿!$B$8)</f>
        <v/>
      </c>
      <c r="B950" s="15" t="str">
        <f>CONCATENATE(応募者名簿!$B$11)</f>
        <v/>
      </c>
      <c r="C950" s="15" t="s">
        <v>38</v>
      </c>
      <c r="D950" s="15" t="str">
        <f>CONCATENATE(応募者名簿!$A968)</f>
        <v/>
      </c>
      <c r="E950" s="15" t="str">
        <f>CONCATENATE(応募者名簿!$B968)</f>
        <v/>
      </c>
      <c r="F950" s="15" t="str">
        <f>CONCATENATE(応募者名簿!$C968)</f>
        <v/>
      </c>
      <c r="G950" s="15" t="str">
        <f>CONCATENATE(応募者名簿!$D968)</f>
        <v/>
      </c>
    </row>
    <row r="951" spans="1:7" x14ac:dyDescent="0.4">
      <c r="A951" s="15" t="str">
        <f>CONCATENATE(応募者名簿!$B$8)</f>
        <v/>
      </c>
      <c r="B951" s="15" t="str">
        <f>CONCATENATE(応募者名簿!$B$11)</f>
        <v/>
      </c>
      <c r="C951" s="15" t="s">
        <v>38</v>
      </c>
      <c r="D951" s="15" t="str">
        <f>CONCATENATE(応募者名簿!$A969)</f>
        <v/>
      </c>
      <c r="E951" s="15" t="str">
        <f>CONCATENATE(応募者名簿!$B969)</f>
        <v/>
      </c>
      <c r="F951" s="15" t="str">
        <f>CONCATENATE(応募者名簿!$C969)</f>
        <v/>
      </c>
      <c r="G951" s="15" t="str">
        <f>CONCATENATE(応募者名簿!$D969)</f>
        <v/>
      </c>
    </row>
    <row r="952" spans="1:7" x14ac:dyDescent="0.4">
      <c r="A952" s="15" t="str">
        <f>CONCATENATE(応募者名簿!$B$8)</f>
        <v/>
      </c>
      <c r="B952" s="15" t="str">
        <f>CONCATENATE(応募者名簿!$B$11)</f>
        <v/>
      </c>
      <c r="C952" s="15" t="s">
        <v>38</v>
      </c>
      <c r="D952" s="15" t="str">
        <f>CONCATENATE(応募者名簿!$A970)</f>
        <v/>
      </c>
      <c r="E952" s="15" t="str">
        <f>CONCATENATE(応募者名簿!$B970)</f>
        <v/>
      </c>
      <c r="F952" s="15" t="str">
        <f>CONCATENATE(応募者名簿!$C970)</f>
        <v/>
      </c>
      <c r="G952" s="15" t="str">
        <f>CONCATENATE(応募者名簿!$D970)</f>
        <v/>
      </c>
    </row>
    <row r="953" spans="1:7" x14ac:dyDescent="0.4">
      <c r="A953" s="15" t="str">
        <f>CONCATENATE(応募者名簿!$B$8)</f>
        <v/>
      </c>
      <c r="B953" s="15" t="str">
        <f>CONCATENATE(応募者名簿!$B$11)</f>
        <v/>
      </c>
      <c r="C953" s="15" t="s">
        <v>38</v>
      </c>
      <c r="D953" s="15" t="str">
        <f>CONCATENATE(応募者名簿!$A971)</f>
        <v/>
      </c>
      <c r="E953" s="15" t="str">
        <f>CONCATENATE(応募者名簿!$B971)</f>
        <v/>
      </c>
      <c r="F953" s="15" t="str">
        <f>CONCATENATE(応募者名簿!$C971)</f>
        <v/>
      </c>
      <c r="G953" s="15" t="str">
        <f>CONCATENATE(応募者名簿!$D971)</f>
        <v/>
      </c>
    </row>
    <row r="954" spans="1:7" x14ac:dyDescent="0.4">
      <c r="A954" s="15" t="str">
        <f>CONCATENATE(応募者名簿!$B$8)</f>
        <v/>
      </c>
      <c r="B954" s="15" t="str">
        <f>CONCATENATE(応募者名簿!$B$11)</f>
        <v/>
      </c>
      <c r="C954" s="15" t="s">
        <v>38</v>
      </c>
      <c r="D954" s="15" t="str">
        <f>CONCATENATE(応募者名簿!$A972)</f>
        <v/>
      </c>
      <c r="E954" s="15" t="str">
        <f>CONCATENATE(応募者名簿!$B972)</f>
        <v/>
      </c>
      <c r="F954" s="15" t="str">
        <f>CONCATENATE(応募者名簿!$C972)</f>
        <v/>
      </c>
      <c r="G954" s="15" t="str">
        <f>CONCATENATE(応募者名簿!$D972)</f>
        <v/>
      </c>
    </row>
    <row r="955" spans="1:7" x14ac:dyDescent="0.4">
      <c r="A955" s="15" t="str">
        <f>CONCATENATE(応募者名簿!$B$8)</f>
        <v/>
      </c>
      <c r="B955" s="15" t="str">
        <f>CONCATENATE(応募者名簿!$B$11)</f>
        <v/>
      </c>
      <c r="C955" s="15" t="s">
        <v>38</v>
      </c>
      <c r="D955" s="15" t="str">
        <f>CONCATENATE(応募者名簿!$A973)</f>
        <v/>
      </c>
      <c r="E955" s="15" t="str">
        <f>CONCATENATE(応募者名簿!$B973)</f>
        <v/>
      </c>
      <c r="F955" s="15" t="str">
        <f>CONCATENATE(応募者名簿!$C973)</f>
        <v/>
      </c>
      <c r="G955" s="15" t="str">
        <f>CONCATENATE(応募者名簿!$D973)</f>
        <v/>
      </c>
    </row>
    <row r="956" spans="1:7" x14ac:dyDescent="0.4">
      <c r="A956" s="15" t="str">
        <f>CONCATENATE(応募者名簿!$B$8)</f>
        <v/>
      </c>
      <c r="B956" s="15" t="str">
        <f>CONCATENATE(応募者名簿!$B$11)</f>
        <v/>
      </c>
      <c r="C956" s="15" t="s">
        <v>38</v>
      </c>
      <c r="D956" s="15" t="str">
        <f>CONCATENATE(応募者名簿!$A974)</f>
        <v/>
      </c>
      <c r="E956" s="15" t="str">
        <f>CONCATENATE(応募者名簿!$B974)</f>
        <v/>
      </c>
      <c r="F956" s="15" t="str">
        <f>CONCATENATE(応募者名簿!$C974)</f>
        <v/>
      </c>
      <c r="G956" s="15" t="str">
        <f>CONCATENATE(応募者名簿!$D974)</f>
        <v/>
      </c>
    </row>
    <row r="957" spans="1:7" x14ac:dyDescent="0.4">
      <c r="A957" s="15" t="str">
        <f>CONCATENATE(応募者名簿!$B$8)</f>
        <v/>
      </c>
      <c r="B957" s="15" t="str">
        <f>CONCATENATE(応募者名簿!$B$11)</f>
        <v/>
      </c>
      <c r="C957" s="15" t="s">
        <v>38</v>
      </c>
      <c r="D957" s="15" t="str">
        <f>CONCATENATE(応募者名簿!$A975)</f>
        <v/>
      </c>
      <c r="E957" s="15" t="str">
        <f>CONCATENATE(応募者名簿!$B975)</f>
        <v/>
      </c>
      <c r="F957" s="15" t="str">
        <f>CONCATENATE(応募者名簿!$C975)</f>
        <v/>
      </c>
      <c r="G957" s="15" t="str">
        <f>CONCATENATE(応募者名簿!$D975)</f>
        <v/>
      </c>
    </row>
    <row r="958" spans="1:7" x14ac:dyDescent="0.4">
      <c r="A958" s="15" t="str">
        <f>CONCATENATE(応募者名簿!$B$8)</f>
        <v/>
      </c>
      <c r="B958" s="15" t="str">
        <f>CONCATENATE(応募者名簿!$B$11)</f>
        <v/>
      </c>
      <c r="C958" s="15" t="s">
        <v>38</v>
      </c>
      <c r="D958" s="15" t="str">
        <f>CONCATENATE(応募者名簿!$A976)</f>
        <v/>
      </c>
      <c r="E958" s="15" t="str">
        <f>CONCATENATE(応募者名簿!$B976)</f>
        <v/>
      </c>
      <c r="F958" s="15" t="str">
        <f>CONCATENATE(応募者名簿!$C976)</f>
        <v/>
      </c>
      <c r="G958" s="15" t="str">
        <f>CONCATENATE(応募者名簿!$D976)</f>
        <v/>
      </c>
    </row>
    <row r="959" spans="1:7" x14ac:dyDescent="0.4">
      <c r="A959" s="15" t="str">
        <f>CONCATENATE(応募者名簿!$B$8)</f>
        <v/>
      </c>
      <c r="B959" s="15" t="str">
        <f>CONCATENATE(応募者名簿!$B$11)</f>
        <v/>
      </c>
      <c r="C959" s="15" t="s">
        <v>38</v>
      </c>
      <c r="D959" s="15" t="str">
        <f>CONCATENATE(応募者名簿!$A977)</f>
        <v/>
      </c>
      <c r="E959" s="15" t="str">
        <f>CONCATENATE(応募者名簿!$B977)</f>
        <v/>
      </c>
      <c r="F959" s="15" t="str">
        <f>CONCATENATE(応募者名簿!$C977)</f>
        <v/>
      </c>
      <c r="G959" s="15" t="str">
        <f>CONCATENATE(応募者名簿!$D977)</f>
        <v/>
      </c>
    </row>
    <row r="960" spans="1:7" x14ac:dyDescent="0.4">
      <c r="A960" s="15" t="str">
        <f>CONCATENATE(応募者名簿!$B$8)</f>
        <v/>
      </c>
      <c r="B960" s="15" t="str">
        <f>CONCATENATE(応募者名簿!$B$11)</f>
        <v/>
      </c>
      <c r="C960" s="15" t="s">
        <v>38</v>
      </c>
      <c r="D960" s="15" t="str">
        <f>CONCATENATE(応募者名簿!$A978)</f>
        <v/>
      </c>
      <c r="E960" s="15" t="str">
        <f>CONCATENATE(応募者名簿!$B978)</f>
        <v/>
      </c>
      <c r="F960" s="15" t="str">
        <f>CONCATENATE(応募者名簿!$C978)</f>
        <v/>
      </c>
      <c r="G960" s="15" t="str">
        <f>CONCATENATE(応募者名簿!$D978)</f>
        <v/>
      </c>
    </row>
    <row r="961" spans="1:7" x14ac:dyDescent="0.4">
      <c r="A961" s="15" t="str">
        <f>CONCATENATE(応募者名簿!$B$8)</f>
        <v/>
      </c>
      <c r="B961" s="15" t="str">
        <f>CONCATENATE(応募者名簿!$B$11)</f>
        <v/>
      </c>
      <c r="C961" s="15" t="s">
        <v>38</v>
      </c>
      <c r="D961" s="15" t="str">
        <f>CONCATENATE(応募者名簿!$A979)</f>
        <v/>
      </c>
      <c r="E961" s="15" t="str">
        <f>CONCATENATE(応募者名簿!$B979)</f>
        <v/>
      </c>
      <c r="F961" s="15" t="str">
        <f>CONCATENATE(応募者名簿!$C979)</f>
        <v/>
      </c>
      <c r="G961" s="15" t="str">
        <f>CONCATENATE(応募者名簿!$D979)</f>
        <v/>
      </c>
    </row>
    <row r="962" spans="1:7" x14ac:dyDescent="0.4">
      <c r="A962" s="15" t="str">
        <f>CONCATENATE(応募者名簿!$B$8)</f>
        <v/>
      </c>
      <c r="B962" s="15" t="str">
        <f>CONCATENATE(応募者名簿!$B$11)</f>
        <v/>
      </c>
      <c r="C962" s="15" t="s">
        <v>38</v>
      </c>
      <c r="D962" s="15" t="str">
        <f>CONCATENATE(応募者名簿!$A980)</f>
        <v/>
      </c>
      <c r="E962" s="15" t="str">
        <f>CONCATENATE(応募者名簿!$B980)</f>
        <v/>
      </c>
      <c r="F962" s="15" t="str">
        <f>CONCATENATE(応募者名簿!$C980)</f>
        <v/>
      </c>
      <c r="G962" s="15" t="str">
        <f>CONCATENATE(応募者名簿!$D980)</f>
        <v/>
      </c>
    </row>
    <row r="963" spans="1:7" x14ac:dyDescent="0.4">
      <c r="A963" s="15" t="str">
        <f>CONCATENATE(応募者名簿!$B$8)</f>
        <v/>
      </c>
      <c r="B963" s="15" t="str">
        <f>CONCATENATE(応募者名簿!$B$11)</f>
        <v/>
      </c>
      <c r="C963" s="15" t="s">
        <v>38</v>
      </c>
      <c r="D963" s="15" t="str">
        <f>CONCATENATE(応募者名簿!$A981)</f>
        <v/>
      </c>
      <c r="E963" s="15" t="str">
        <f>CONCATENATE(応募者名簿!$B981)</f>
        <v/>
      </c>
      <c r="F963" s="15" t="str">
        <f>CONCATENATE(応募者名簿!$C981)</f>
        <v/>
      </c>
      <c r="G963" s="15" t="str">
        <f>CONCATENATE(応募者名簿!$D981)</f>
        <v/>
      </c>
    </row>
    <row r="964" spans="1:7" x14ac:dyDescent="0.4">
      <c r="A964" s="15" t="str">
        <f>CONCATENATE(応募者名簿!$B$8)</f>
        <v/>
      </c>
      <c r="B964" s="15" t="str">
        <f>CONCATENATE(応募者名簿!$B$11)</f>
        <v/>
      </c>
      <c r="C964" s="15" t="s">
        <v>38</v>
      </c>
      <c r="D964" s="15" t="str">
        <f>CONCATENATE(応募者名簿!$A982)</f>
        <v/>
      </c>
      <c r="E964" s="15" t="str">
        <f>CONCATENATE(応募者名簿!$B982)</f>
        <v/>
      </c>
      <c r="F964" s="15" t="str">
        <f>CONCATENATE(応募者名簿!$C982)</f>
        <v/>
      </c>
      <c r="G964" s="15" t="str">
        <f>CONCATENATE(応募者名簿!$D982)</f>
        <v/>
      </c>
    </row>
    <row r="965" spans="1:7" x14ac:dyDescent="0.4">
      <c r="A965" s="15" t="str">
        <f>CONCATENATE(応募者名簿!$B$8)</f>
        <v/>
      </c>
      <c r="B965" s="15" t="str">
        <f>CONCATENATE(応募者名簿!$B$11)</f>
        <v/>
      </c>
      <c r="C965" s="15" t="s">
        <v>38</v>
      </c>
      <c r="D965" s="15" t="str">
        <f>CONCATENATE(応募者名簿!$A983)</f>
        <v/>
      </c>
      <c r="E965" s="15" t="str">
        <f>CONCATENATE(応募者名簿!$B983)</f>
        <v/>
      </c>
      <c r="F965" s="15" t="str">
        <f>CONCATENATE(応募者名簿!$C983)</f>
        <v/>
      </c>
      <c r="G965" s="15" t="str">
        <f>CONCATENATE(応募者名簿!$D983)</f>
        <v/>
      </c>
    </row>
    <row r="966" spans="1:7" x14ac:dyDescent="0.4">
      <c r="A966" s="15" t="str">
        <f>CONCATENATE(応募者名簿!$B$8)</f>
        <v/>
      </c>
      <c r="B966" s="15" t="str">
        <f>CONCATENATE(応募者名簿!$B$11)</f>
        <v/>
      </c>
      <c r="C966" s="15" t="s">
        <v>38</v>
      </c>
      <c r="D966" s="15" t="str">
        <f>CONCATENATE(応募者名簿!$A984)</f>
        <v/>
      </c>
      <c r="E966" s="15" t="str">
        <f>CONCATENATE(応募者名簿!$B984)</f>
        <v/>
      </c>
      <c r="F966" s="15" t="str">
        <f>CONCATENATE(応募者名簿!$C984)</f>
        <v/>
      </c>
      <c r="G966" s="15" t="str">
        <f>CONCATENATE(応募者名簿!$D984)</f>
        <v/>
      </c>
    </row>
    <row r="967" spans="1:7" x14ac:dyDescent="0.4">
      <c r="A967" s="15" t="str">
        <f>CONCATENATE(応募者名簿!$B$8)</f>
        <v/>
      </c>
      <c r="B967" s="15" t="str">
        <f>CONCATENATE(応募者名簿!$B$11)</f>
        <v/>
      </c>
      <c r="C967" s="15" t="s">
        <v>38</v>
      </c>
      <c r="D967" s="15" t="str">
        <f>CONCATENATE(応募者名簿!$A985)</f>
        <v/>
      </c>
      <c r="E967" s="15" t="str">
        <f>CONCATENATE(応募者名簿!$B985)</f>
        <v/>
      </c>
      <c r="F967" s="15" t="str">
        <f>CONCATENATE(応募者名簿!$C985)</f>
        <v/>
      </c>
      <c r="G967" s="15" t="str">
        <f>CONCATENATE(応募者名簿!$D985)</f>
        <v/>
      </c>
    </row>
    <row r="968" spans="1:7" x14ac:dyDescent="0.4">
      <c r="A968" s="15" t="str">
        <f>CONCATENATE(応募者名簿!$B$8)</f>
        <v/>
      </c>
      <c r="B968" s="15" t="str">
        <f>CONCATENATE(応募者名簿!$B$11)</f>
        <v/>
      </c>
      <c r="C968" s="15" t="s">
        <v>38</v>
      </c>
      <c r="D968" s="15" t="str">
        <f>CONCATENATE(応募者名簿!$A986)</f>
        <v/>
      </c>
      <c r="E968" s="15" t="str">
        <f>CONCATENATE(応募者名簿!$B986)</f>
        <v/>
      </c>
      <c r="F968" s="15" t="str">
        <f>CONCATENATE(応募者名簿!$C986)</f>
        <v/>
      </c>
      <c r="G968" s="15" t="str">
        <f>CONCATENATE(応募者名簿!$D986)</f>
        <v/>
      </c>
    </row>
    <row r="969" spans="1:7" x14ac:dyDescent="0.4">
      <c r="A969" s="15" t="str">
        <f>CONCATENATE(応募者名簿!$B$8)</f>
        <v/>
      </c>
      <c r="B969" s="15" t="str">
        <f>CONCATENATE(応募者名簿!$B$11)</f>
        <v/>
      </c>
      <c r="C969" s="15" t="s">
        <v>38</v>
      </c>
      <c r="D969" s="15" t="str">
        <f>CONCATENATE(応募者名簿!$A987)</f>
        <v/>
      </c>
      <c r="E969" s="15" t="str">
        <f>CONCATENATE(応募者名簿!$B987)</f>
        <v/>
      </c>
      <c r="F969" s="15" t="str">
        <f>CONCATENATE(応募者名簿!$C987)</f>
        <v/>
      </c>
      <c r="G969" s="15" t="str">
        <f>CONCATENATE(応募者名簿!$D987)</f>
        <v/>
      </c>
    </row>
    <row r="970" spans="1:7" x14ac:dyDescent="0.4">
      <c r="A970" s="15" t="str">
        <f>CONCATENATE(応募者名簿!$B$8)</f>
        <v/>
      </c>
      <c r="B970" s="15" t="str">
        <f>CONCATENATE(応募者名簿!$B$11)</f>
        <v/>
      </c>
      <c r="C970" s="15" t="s">
        <v>38</v>
      </c>
      <c r="D970" s="15" t="str">
        <f>CONCATENATE(応募者名簿!$A988)</f>
        <v/>
      </c>
      <c r="E970" s="15" t="str">
        <f>CONCATENATE(応募者名簿!$B988)</f>
        <v/>
      </c>
      <c r="F970" s="15" t="str">
        <f>CONCATENATE(応募者名簿!$C988)</f>
        <v/>
      </c>
      <c r="G970" s="15" t="str">
        <f>CONCATENATE(応募者名簿!$D988)</f>
        <v/>
      </c>
    </row>
    <row r="971" spans="1:7" x14ac:dyDescent="0.4">
      <c r="A971" s="15" t="str">
        <f>CONCATENATE(応募者名簿!$B$8)</f>
        <v/>
      </c>
      <c r="B971" s="15" t="str">
        <f>CONCATENATE(応募者名簿!$B$11)</f>
        <v/>
      </c>
      <c r="C971" s="15" t="s">
        <v>38</v>
      </c>
      <c r="D971" s="15" t="str">
        <f>CONCATENATE(応募者名簿!$A989)</f>
        <v/>
      </c>
      <c r="E971" s="15" t="str">
        <f>CONCATENATE(応募者名簿!$B989)</f>
        <v/>
      </c>
      <c r="F971" s="15" t="str">
        <f>CONCATENATE(応募者名簿!$C989)</f>
        <v/>
      </c>
      <c r="G971" s="15" t="str">
        <f>CONCATENATE(応募者名簿!$D989)</f>
        <v/>
      </c>
    </row>
    <row r="972" spans="1:7" x14ac:dyDescent="0.4">
      <c r="A972" s="15" t="str">
        <f>CONCATENATE(応募者名簿!$B$8)</f>
        <v/>
      </c>
      <c r="B972" s="15" t="str">
        <f>CONCATENATE(応募者名簿!$B$11)</f>
        <v/>
      </c>
      <c r="C972" s="15" t="s">
        <v>38</v>
      </c>
      <c r="D972" s="15" t="str">
        <f>CONCATENATE(応募者名簿!$A990)</f>
        <v/>
      </c>
      <c r="E972" s="15" t="str">
        <f>CONCATENATE(応募者名簿!$B990)</f>
        <v/>
      </c>
      <c r="F972" s="15" t="str">
        <f>CONCATENATE(応募者名簿!$C990)</f>
        <v/>
      </c>
      <c r="G972" s="15" t="str">
        <f>CONCATENATE(応募者名簿!$D990)</f>
        <v/>
      </c>
    </row>
    <row r="973" spans="1:7" x14ac:dyDescent="0.4">
      <c r="A973" s="15" t="str">
        <f>CONCATENATE(応募者名簿!$B$8)</f>
        <v/>
      </c>
      <c r="B973" s="15" t="str">
        <f>CONCATENATE(応募者名簿!$B$11)</f>
        <v/>
      </c>
      <c r="C973" s="15" t="s">
        <v>38</v>
      </c>
      <c r="D973" s="15" t="str">
        <f>CONCATENATE(応募者名簿!$A991)</f>
        <v/>
      </c>
      <c r="E973" s="15" t="str">
        <f>CONCATENATE(応募者名簿!$B991)</f>
        <v/>
      </c>
      <c r="F973" s="15" t="str">
        <f>CONCATENATE(応募者名簿!$C991)</f>
        <v/>
      </c>
      <c r="G973" s="15" t="str">
        <f>CONCATENATE(応募者名簿!$D991)</f>
        <v/>
      </c>
    </row>
    <row r="974" spans="1:7" x14ac:dyDescent="0.4">
      <c r="A974" s="15" t="str">
        <f>CONCATENATE(応募者名簿!$B$8)</f>
        <v/>
      </c>
      <c r="B974" s="15" t="str">
        <f>CONCATENATE(応募者名簿!$B$11)</f>
        <v/>
      </c>
      <c r="C974" s="15" t="s">
        <v>38</v>
      </c>
      <c r="D974" s="15" t="str">
        <f>CONCATENATE(応募者名簿!$A992)</f>
        <v/>
      </c>
      <c r="E974" s="15" t="str">
        <f>CONCATENATE(応募者名簿!$B992)</f>
        <v/>
      </c>
      <c r="F974" s="15" t="str">
        <f>CONCATENATE(応募者名簿!$C992)</f>
        <v/>
      </c>
      <c r="G974" s="15" t="str">
        <f>CONCATENATE(応募者名簿!$D992)</f>
        <v/>
      </c>
    </row>
    <row r="975" spans="1:7" x14ac:dyDescent="0.4">
      <c r="A975" s="15" t="str">
        <f>CONCATENATE(応募者名簿!$B$8)</f>
        <v/>
      </c>
      <c r="B975" s="15" t="str">
        <f>CONCATENATE(応募者名簿!$B$11)</f>
        <v/>
      </c>
      <c r="C975" s="15" t="s">
        <v>38</v>
      </c>
      <c r="D975" s="15" t="str">
        <f>CONCATENATE(応募者名簿!$A993)</f>
        <v/>
      </c>
      <c r="E975" s="15" t="str">
        <f>CONCATENATE(応募者名簿!$B993)</f>
        <v/>
      </c>
      <c r="F975" s="15" t="str">
        <f>CONCATENATE(応募者名簿!$C993)</f>
        <v/>
      </c>
      <c r="G975" s="15" t="str">
        <f>CONCATENATE(応募者名簿!$D993)</f>
        <v/>
      </c>
    </row>
    <row r="976" spans="1:7" x14ac:dyDescent="0.4">
      <c r="A976" s="15" t="str">
        <f>CONCATENATE(応募者名簿!$B$8)</f>
        <v/>
      </c>
      <c r="B976" s="15" t="str">
        <f>CONCATENATE(応募者名簿!$B$11)</f>
        <v/>
      </c>
      <c r="C976" s="15" t="s">
        <v>38</v>
      </c>
      <c r="D976" s="15" t="str">
        <f>CONCATENATE(応募者名簿!$A994)</f>
        <v/>
      </c>
      <c r="E976" s="15" t="str">
        <f>CONCATENATE(応募者名簿!$B994)</f>
        <v/>
      </c>
      <c r="F976" s="15" t="str">
        <f>CONCATENATE(応募者名簿!$C994)</f>
        <v/>
      </c>
      <c r="G976" s="15" t="str">
        <f>CONCATENATE(応募者名簿!$D994)</f>
        <v/>
      </c>
    </row>
    <row r="977" spans="1:7" x14ac:dyDescent="0.4">
      <c r="A977" s="15" t="str">
        <f>CONCATENATE(応募者名簿!$B$8)</f>
        <v/>
      </c>
      <c r="B977" s="15" t="str">
        <f>CONCATENATE(応募者名簿!$B$11)</f>
        <v/>
      </c>
      <c r="C977" s="15" t="s">
        <v>38</v>
      </c>
      <c r="D977" s="15" t="str">
        <f>CONCATENATE(応募者名簿!$A995)</f>
        <v/>
      </c>
      <c r="E977" s="15" t="str">
        <f>CONCATENATE(応募者名簿!$B995)</f>
        <v/>
      </c>
      <c r="F977" s="15" t="str">
        <f>CONCATENATE(応募者名簿!$C995)</f>
        <v/>
      </c>
      <c r="G977" s="15" t="str">
        <f>CONCATENATE(応募者名簿!$D995)</f>
        <v/>
      </c>
    </row>
    <row r="978" spans="1:7" x14ac:dyDescent="0.4">
      <c r="A978" s="15" t="str">
        <f>CONCATENATE(応募者名簿!$B$8)</f>
        <v/>
      </c>
      <c r="B978" s="15" t="str">
        <f>CONCATENATE(応募者名簿!$B$11)</f>
        <v/>
      </c>
      <c r="C978" s="15" t="s">
        <v>38</v>
      </c>
      <c r="D978" s="15" t="str">
        <f>CONCATENATE(応募者名簿!$A996)</f>
        <v/>
      </c>
      <c r="E978" s="15" t="str">
        <f>CONCATENATE(応募者名簿!$B996)</f>
        <v/>
      </c>
      <c r="F978" s="15" t="str">
        <f>CONCATENATE(応募者名簿!$C996)</f>
        <v/>
      </c>
      <c r="G978" s="15" t="str">
        <f>CONCATENATE(応募者名簿!$D996)</f>
        <v/>
      </c>
    </row>
    <row r="979" spans="1:7" x14ac:dyDescent="0.4">
      <c r="A979" s="15" t="str">
        <f>CONCATENATE(応募者名簿!$B$8)</f>
        <v/>
      </c>
      <c r="B979" s="15" t="str">
        <f>CONCATENATE(応募者名簿!$B$11)</f>
        <v/>
      </c>
      <c r="C979" s="15" t="s">
        <v>38</v>
      </c>
      <c r="D979" s="15" t="str">
        <f>CONCATENATE(応募者名簿!$A997)</f>
        <v/>
      </c>
      <c r="E979" s="15" t="str">
        <f>CONCATENATE(応募者名簿!$B997)</f>
        <v/>
      </c>
      <c r="F979" s="15" t="str">
        <f>CONCATENATE(応募者名簿!$C997)</f>
        <v/>
      </c>
      <c r="G979" s="15" t="str">
        <f>CONCATENATE(応募者名簿!$D997)</f>
        <v/>
      </c>
    </row>
    <row r="980" spans="1:7" x14ac:dyDescent="0.4">
      <c r="A980" s="15" t="str">
        <f>CONCATENATE(応募者名簿!$B$8)</f>
        <v/>
      </c>
      <c r="B980" s="15" t="str">
        <f>CONCATENATE(応募者名簿!$B$11)</f>
        <v/>
      </c>
      <c r="C980" s="15" t="s">
        <v>38</v>
      </c>
      <c r="D980" s="15" t="str">
        <f>CONCATENATE(応募者名簿!$A998)</f>
        <v/>
      </c>
      <c r="E980" s="15" t="str">
        <f>CONCATENATE(応募者名簿!$B998)</f>
        <v/>
      </c>
      <c r="F980" s="15" t="str">
        <f>CONCATENATE(応募者名簿!$C998)</f>
        <v/>
      </c>
      <c r="G980" s="15" t="str">
        <f>CONCATENATE(応募者名簿!$D998)</f>
        <v/>
      </c>
    </row>
    <row r="981" spans="1:7" x14ac:dyDescent="0.4">
      <c r="A981" s="15" t="str">
        <f>CONCATENATE(応募者名簿!$B$8)</f>
        <v/>
      </c>
      <c r="B981" s="15" t="str">
        <f>CONCATENATE(応募者名簿!$B$11)</f>
        <v/>
      </c>
      <c r="C981" s="15" t="s">
        <v>38</v>
      </c>
      <c r="D981" s="15" t="str">
        <f>CONCATENATE(応募者名簿!$A999)</f>
        <v/>
      </c>
      <c r="E981" s="15" t="str">
        <f>CONCATENATE(応募者名簿!$B999)</f>
        <v/>
      </c>
      <c r="F981" s="15" t="str">
        <f>CONCATENATE(応募者名簿!$C999)</f>
        <v/>
      </c>
      <c r="G981" s="15" t="str">
        <f>CONCATENATE(応募者名簿!$D999)</f>
        <v/>
      </c>
    </row>
    <row r="982" spans="1:7" x14ac:dyDescent="0.4">
      <c r="A982" s="15" t="str">
        <f>CONCATENATE(応募者名簿!$B$8)</f>
        <v/>
      </c>
      <c r="B982" s="15" t="str">
        <f>CONCATENATE(応募者名簿!$B$11)</f>
        <v/>
      </c>
      <c r="C982" s="15" t="s">
        <v>38</v>
      </c>
      <c r="D982" s="15" t="str">
        <f>CONCATENATE(応募者名簿!$A1000)</f>
        <v/>
      </c>
      <c r="E982" s="15" t="str">
        <f>CONCATENATE(応募者名簿!$B1000)</f>
        <v/>
      </c>
      <c r="F982" s="15" t="str">
        <f>CONCATENATE(応募者名簿!$C1000)</f>
        <v/>
      </c>
      <c r="G982" s="15" t="str">
        <f>CONCATENATE(応募者名簿!$D1000)</f>
        <v/>
      </c>
    </row>
    <row r="983" spans="1:7" x14ac:dyDescent="0.4">
      <c r="A983" s="15" t="str">
        <f>CONCATENATE(応募者名簿!$B$8)</f>
        <v/>
      </c>
      <c r="B983" s="15" t="str">
        <f>CONCATENATE(応募者名簿!$B$11)</f>
        <v/>
      </c>
      <c r="C983" s="15" t="s">
        <v>38</v>
      </c>
      <c r="D983" s="15" t="str">
        <f>CONCATENATE(応募者名簿!$A1001)</f>
        <v/>
      </c>
      <c r="E983" s="15" t="str">
        <f>CONCATENATE(応募者名簿!$B1001)</f>
        <v/>
      </c>
      <c r="F983" s="15" t="str">
        <f>CONCATENATE(応募者名簿!$C1001)</f>
        <v/>
      </c>
      <c r="G983" s="15" t="str">
        <f>CONCATENATE(応募者名簿!$D1001)</f>
        <v/>
      </c>
    </row>
    <row r="984" spans="1:7" x14ac:dyDescent="0.4">
      <c r="A984" s="15" t="str">
        <f>CONCATENATE(応募者名簿!$B$8)</f>
        <v/>
      </c>
      <c r="B984" s="15" t="str">
        <f>CONCATENATE(応募者名簿!$B$11)</f>
        <v/>
      </c>
      <c r="C984" s="15" t="s">
        <v>38</v>
      </c>
      <c r="D984" s="15" t="str">
        <f>CONCATENATE(応募者名簿!$A1002)</f>
        <v/>
      </c>
      <c r="E984" s="15" t="str">
        <f>CONCATENATE(応募者名簿!$B1002)</f>
        <v/>
      </c>
      <c r="F984" s="15" t="str">
        <f>CONCATENATE(応募者名簿!$C1002)</f>
        <v/>
      </c>
      <c r="G984" s="15" t="str">
        <f>CONCATENATE(応募者名簿!$D1002)</f>
        <v/>
      </c>
    </row>
    <row r="985" spans="1:7" x14ac:dyDescent="0.4">
      <c r="A985" s="15" t="str">
        <f>CONCATENATE(応募者名簿!$B$8)</f>
        <v/>
      </c>
      <c r="B985" s="15" t="str">
        <f>CONCATENATE(応募者名簿!$B$11)</f>
        <v/>
      </c>
      <c r="C985" s="15" t="s">
        <v>38</v>
      </c>
      <c r="D985" s="15" t="str">
        <f>CONCATENATE(応募者名簿!$A1003)</f>
        <v/>
      </c>
      <c r="E985" s="15" t="str">
        <f>CONCATENATE(応募者名簿!$B1003)</f>
        <v/>
      </c>
      <c r="F985" s="15" t="str">
        <f>CONCATENATE(応募者名簿!$C1003)</f>
        <v/>
      </c>
      <c r="G985" s="15" t="str">
        <f>CONCATENATE(応募者名簿!$D1003)</f>
        <v/>
      </c>
    </row>
    <row r="986" spans="1:7" x14ac:dyDescent="0.4">
      <c r="A986" s="15" t="str">
        <f>CONCATENATE(応募者名簿!$B$8)</f>
        <v/>
      </c>
      <c r="B986" s="15" t="str">
        <f>CONCATENATE(応募者名簿!$B$11)</f>
        <v/>
      </c>
      <c r="C986" s="15" t="s">
        <v>38</v>
      </c>
      <c r="D986" s="15" t="str">
        <f>CONCATENATE(応募者名簿!$A1004)</f>
        <v/>
      </c>
      <c r="E986" s="15" t="str">
        <f>CONCATENATE(応募者名簿!$B1004)</f>
        <v/>
      </c>
      <c r="F986" s="15" t="str">
        <f>CONCATENATE(応募者名簿!$C1004)</f>
        <v/>
      </c>
      <c r="G986" s="15" t="str">
        <f>CONCATENATE(応募者名簿!$D1004)</f>
        <v/>
      </c>
    </row>
    <row r="987" spans="1:7" x14ac:dyDescent="0.4">
      <c r="A987" s="15" t="str">
        <f>CONCATENATE(応募者名簿!$B$8)</f>
        <v/>
      </c>
      <c r="B987" s="15" t="str">
        <f>CONCATENATE(応募者名簿!$B$11)</f>
        <v/>
      </c>
      <c r="C987" s="15" t="s">
        <v>38</v>
      </c>
      <c r="D987" s="15" t="str">
        <f>CONCATENATE(応募者名簿!$A1005)</f>
        <v/>
      </c>
      <c r="E987" s="15" t="str">
        <f>CONCATENATE(応募者名簿!$B1005)</f>
        <v/>
      </c>
      <c r="F987" s="15" t="str">
        <f>CONCATENATE(応募者名簿!$C1005)</f>
        <v/>
      </c>
      <c r="G987" s="15" t="str">
        <f>CONCATENATE(応募者名簿!$D1005)</f>
        <v/>
      </c>
    </row>
    <row r="988" spans="1:7" x14ac:dyDescent="0.4">
      <c r="A988" s="15" t="str">
        <f>CONCATENATE(応募者名簿!$B$8)</f>
        <v/>
      </c>
      <c r="B988" s="15" t="str">
        <f>CONCATENATE(応募者名簿!$B$11)</f>
        <v/>
      </c>
      <c r="C988" s="15" t="s">
        <v>38</v>
      </c>
      <c r="D988" s="15" t="str">
        <f>CONCATENATE(応募者名簿!$A1006)</f>
        <v/>
      </c>
      <c r="E988" s="15" t="str">
        <f>CONCATENATE(応募者名簿!$B1006)</f>
        <v/>
      </c>
      <c r="F988" s="15" t="str">
        <f>CONCATENATE(応募者名簿!$C1006)</f>
        <v/>
      </c>
      <c r="G988" s="15" t="str">
        <f>CONCATENATE(応募者名簿!$D1006)</f>
        <v/>
      </c>
    </row>
    <row r="989" spans="1:7" x14ac:dyDescent="0.4">
      <c r="A989" s="15" t="str">
        <f>CONCATENATE(応募者名簿!$B$8)</f>
        <v/>
      </c>
      <c r="B989" s="15" t="str">
        <f>CONCATENATE(応募者名簿!$B$11)</f>
        <v/>
      </c>
      <c r="C989" s="15" t="s">
        <v>38</v>
      </c>
      <c r="D989" s="15" t="str">
        <f>CONCATENATE(応募者名簿!$A1007)</f>
        <v/>
      </c>
      <c r="E989" s="15" t="str">
        <f>CONCATENATE(応募者名簿!$B1007)</f>
        <v/>
      </c>
      <c r="F989" s="15" t="str">
        <f>CONCATENATE(応募者名簿!$C1007)</f>
        <v/>
      </c>
      <c r="G989" s="15" t="str">
        <f>CONCATENATE(応募者名簿!$D1007)</f>
        <v/>
      </c>
    </row>
    <row r="990" spans="1:7" x14ac:dyDescent="0.4">
      <c r="A990" s="15" t="str">
        <f>CONCATENATE(応募者名簿!$B$8)</f>
        <v/>
      </c>
      <c r="B990" s="15" t="str">
        <f>CONCATENATE(応募者名簿!$B$11)</f>
        <v/>
      </c>
      <c r="C990" s="15" t="s">
        <v>38</v>
      </c>
      <c r="D990" s="15" t="str">
        <f>CONCATENATE(応募者名簿!$A1008)</f>
        <v/>
      </c>
      <c r="E990" s="15" t="str">
        <f>CONCATENATE(応募者名簿!$B1008)</f>
        <v/>
      </c>
      <c r="F990" s="15" t="str">
        <f>CONCATENATE(応募者名簿!$C1008)</f>
        <v/>
      </c>
      <c r="G990" s="15" t="str">
        <f>CONCATENATE(応募者名簿!$D1008)</f>
        <v/>
      </c>
    </row>
    <row r="991" spans="1:7" x14ac:dyDescent="0.4">
      <c r="A991" s="15" t="str">
        <f>CONCATENATE(応募者名簿!$B$8)</f>
        <v/>
      </c>
      <c r="B991" s="15" t="str">
        <f>CONCATENATE(応募者名簿!$B$11)</f>
        <v/>
      </c>
      <c r="C991" s="15" t="s">
        <v>38</v>
      </c>
      <c r="D991" s="15" t="str">
        <f>CONCATENATE(応募者名簿!$A1009)</f>
        <v/>
      </c>
      <c r="E991" s="15" t="str">
        <f>CONCATENATE(応募者名簿!$B1009)</f>
        <v/>
      </c>
      <c r="F991" s="15" t="str">
        <f>CONCATENATE(応募者名簿!$C1009)</f>
        <v/>
      </c>
      <c r="G991" s="15" t="str">
        <f>CONCATENATE(応募者名簿!$D1009)</f>
        <v/>
      </c>
    </row>
    <row r="992" spans="1:7" x14ac:dyDescent="0.4">
      <c r="A992" s="15" t="str">
        <f>CONCATENATE(応募者名簿!$B$8)</f>
        <v/>
      </c>
      <c r="B992" s="15" t="str">
        <f>CONCATENATE(応募者名簿!$B$11)</f>
        <v/>
      </c>
      <c r="C992" s="15" t="s">
        <v>38</v>
      </c>
      <c r="D992" s="15" t="str">
        <f>CONCATENATE(応募者名簿!$A1010)</f>
        <v/>
      </c>
      <c r="E992" s="15" t="str">
        <f>CONCATENATE(応募者名簿!$B1010)</f>
        <v/>
      </c>
      <c r="F992" s="15" t="str">
        <f>CONCATENATE(応募者名簿!$C1010)</f>
        <v/>
      </c>
      <c r="G992" s="15" t="str">
        <f>CONCATENATE(応募者名簿!$D1010)</f>
        <v/>
      </c>
    </row>
    <row r="993" spans="1:7" x14ac:dyDescent="0.4">
      <c r="A993" s="15" t="str">
        <f>CONCATENATE(応募者名簿!$B$8)</f>
        <v/>
      </c>
      <c r="B993" s="15" t="str">
        <f>CONCATENATE(応募者名簿!$B$11)</f>
        <v/>
      </c>
      <c r="C993" s="15" t="s">
        <v>38</v>
      </c>
      <c r="D993" s="15" t="str">
        <f>CONCATENATE(応募者名簿!$A1011)</f>
        <v/>
      </c>
      <c r="E993" s="15" t="str">
        <f>CONCATENATE(応募者名簿!$B1011)</f>
        <v/>
      </c>
      <c r="F993" s="15" t="str">
        <f>CONCATENATE(応募者名簿!$C1011)</f>
        <v/>
      </c>
      <c r="G993" s="15" t="str">
        <f>CONCATENATE(応募者名簿!$D1011)</f>
        <v/>
      </c>
    </row>
    <row r="994" spans="1:7" x14ac:dyDescent="0.4">
      <c r="A994" s="15" t="str">
        <f>CONCATENATE(応募者名簿!$B$8)</f>
        <v/>
      </c>
      <c r="B994" s="15" t="str">
        <f>CONCATENATE(応募者名簿!$B$11)</f>
        <v/>
      </c>
      <c r="C994" s="15" t="s">
        <v>38</v>
      </c>
      <c r="D994" s="15" t="str">
        <f>CONCATENATE(応募者名簿!$A1012)</f>
        <v/>
      </c>
      <c r="E994" s="15" t="str">
        <f>CONCATENATE(応募者名簿!$B1012)</f>
        <v/>
      </c>
      <c r="F994" s="15" t="str">
        <f>CONCATENATE(応募者名簿!$C1012)</f>
        <v/>
      </c>
      <c r="G994" s="15" t="str">
        <f>CONCATENATE(応募者名簿!$D1012)</f>
        <v/>
      </c>
    </row>
    <row r="995" spans="1:7" x14ac:dyDescent="0.4">
      <c r="A995" s="15" t="str">
        <f>CONCATENATE(応募者名簿!$B$8)</f>
        <v/>
      </c>
      <c r="B995" s="15" t="str">
        <f>CONCATENATE(応募者名簿!$B$11)</f>
        <v/>
      </c>
      <c r="C995" s="15" t="s">
        <v>38</v>
      </c>
      <c r="D995" s="15" t="str">
        <f>CONCATENATE(応募者名簿!$A1013)</f>
        <v/>
      </c>
      <c r="E995" s="15" t="str">
        <f>CONCATENATE(応募者名簿!$B1013)</f>
        <v/>
      </c>
      <c r="F995" s="15" t="str">
        <f>CONCATENATE(応募者名簿!$C1013)</f>
        <v/>
      </c>
      <c r="G995" s="15" t="str">
        <f>CONCATENATE(応募者名簿!$D1013)</f>
        <v/>
      </c>
    </row>
    <row r="996" spans="1:7" x14ac:dyDescent="0.4">
      <c r="A996" s="15" t="str">
        <f>CONCATENATE(応募者名簿!$B$8)</f>
        <v/>
      </c>
      <c r="B996" s="15" t="str">
        <f>CONCATENATE(応募者名簿!$B$11)</f>
        <v/>
      </c>
      <c r="C996" s="15" t="s">
        <v>38</v>
      </c>
      <c r="D996" s="15" t="str">
        <f>CONCATENATE(応募者名簿!$A1014)</f>
        <v/>
      </c>
      <c r="E996" s="15" t="str">
        <f>CONCATENATE(応募者名簿!$B1014)</f>
        <v/>
      </c>
      <c r="F996" s="15" t="str">
        <f>CONCATENATE(応募者名簿!$C1014)</f>
        <v/>
      </c>
      <c r="G996" s="15" t="str">
        <f>CONCATENATE(応募者名簿!$D1014)</f>
        <v/>
      </c>
    </row>
    <row r="997" spans="1:7" x14ac:dyDescent="0.4">
      <c r="A997" s="15" t="str">
        <f>CONCATENATE(応募者名簿!$B$8)</f>
        <v/>
      </c>
      <c r="B997" s="15" t="str">
        <f>CONCATENATE(応募者名簿!$B$11)</f>
        <v/>
      </c>
      <c r="C997" s="15" t="s">
        <v>38</v>
      </c>
      <c r="D997" s="15" t="str">
        <f>CONCATENATE(応募者名簿!$A1015)</f>
        <v/>
      </c>
      <c r="E997" s="15" t="str">
        <f>CONCATENATE(応募者名簿!$B1015)</f>
        <v/>
      </c>
      <c r="F997" s="15" t="str">
        <f>CONCATENATE(応募者名簿!$C1015)</f>
        <v/>
      </c>
      <c r="G997" s="15" t="str">
        <f>CONCATENATE(応募者名簿!$D1015)</f>
        <v/>
      </c>
    </row>
    <row r="998" spans="1:7" x14ac:dyDescent="0.4">
      <c r="A998" s="15" t="str">
        <f>CONCATENATE(応募者名簿!$B$8)</f>
        <v/>
      </c>
      <c r="B998" s="15" t="str">
        <f>CONCATENATE(応募者名簿!$B$11)</f>
        <v/>
      </c>
      <c r="C998" s="15" t="s">
        <v>38</v>
      </c>
      <c r="D998" s="15" t="str">
        <f>CONCATENATE(応募者名簿!$A1016)</f>
        <v/>
      </c>
      <c r="E998" s="15" t="str">
        <f>CONCATENATE(応募者名簿!$B1016)</f>
        <v/>
      </c>
      <c r="F998" s="15" t="str">
        <f>CONCATENATE(応募者名簿!$C1016)</f>
        <v/>
      </c>
      <c r="G998" s="15" t="str">
        <f>CONCATENATE(応募者名簿!$D1016)</f>
        <v/>
      </c>
    </row>
    <row r="999" spans="1:7" x14ac:dyDescent="0.4">
      <c r="A999" s="15" t="str">
        <f>CONCATENATE(応募者名簿!$B$8)</f>
        <v/>
      </c>
      <c r="B999" s="15" t="str">
        <f>CONCATENATE(応募者名簿!$B$11)</f>
        <v/>
      </c>
      <c r="C999" s="15" t="s">
        <v>38</v>
      </c>
      <c r="D999" s="15" t="str">
        <f>CONCATENATE(応募者名簿!$A1017)</f>
        <v/>
      </c>
      <c r="E999" s="15" t="str">
        <f>CONCATENATE(応募者名簿!$B1017)</f>
        <v/>
      </c>
      <c r="F999" s="15" t="str">
        <f>CONCATENATE(応募者名簿!$C1017)</f>
        <v/>
      </c>
      <c r="G999" s="15" t="str">
        <f>CONCATENATE(応募者名簿!$D1017)</f>
        <v/>
      </c>
    </row>
    <row r="1000" spans="1:7" x14ac:dyDescent="0.4">
      <c r="A1000" s="15" t="str">
        <f>CONCATENATE(応募者名簿!$B$8)</f>
        <v/>
      </c>
      <c r="B1000" s="15" t="str">
        <f>CONCATENATE(応募者名簿!$B$11)</f>
        <v/>
      </c>
      <c r="C1000" s="15" t="s">
        <v>38</v>
      </c>
      <c r="D1000" s="15" t="str">
        <f>CONCATENATE(応募者名簿!$A1018)</f>
        <v/>
      </c>
      <c r="E1000" s="15" t="str">
        <f>CONCATENATE(応募者名簿!$B1018)</f>
        <v/>
      </c>
      <c r="F1000" s="15" t="str">
        <f>CONCATENATE(応募者名簿!$C1018)</f>
        <v/>
      </c>
      <c r="G1000" s="15" t="str">
        <f>CONCATENATE(応募者名簿!$D1018)</f>
        <v/>
      </c>
    </row>
    <row r="1001" spans="1:7" x14ac:dyDescent="0.4">
      <c r="A1001" s="15" t="str">
        <f>CONCATENATE(応募者名簿!$B$8)</f>
        <v/>
      </c>
      <c r="B1001" s="15" t="str">
        <f>CONCATENATE(応募者名簿!$B$11)</f>
        <v/>
      </c>
      <c r="C1001" s="15" t="s">
        <v>38</v>
      </c>
      <c r="D1001" s="15" t="str">
        <f>CONCATENATE(応募者名簿!$A1019)</f>
        <v/>
      </c>
      <c r="E1001" s="15" t="str">
        <f>CONCATENATE(応募者名簿!$B1019)</f>
        <v/>
      </c>
      <c r="F1001" s="15" t="str">
        <f>CONCATENATE(応募者名簿!$C1019)</f>
        <v/>
      </c>
      <c r="G1001" s="15" t="str">
        <f>CONCATENATE(応募者名簿!$D1019)</f>
        <v/>
      </c>
    </row>
    <row r="1002" spans="1:7" x14ac:dyDescent="0.4">
      <c r="A1002" s="15" t="str">
        <f>CONCATENATE(応募者名簿!$B$8)</f>
        <v/>
      </c>
      <c r="B1002" s="15" t="str">
        <f>CONCATENATE(応募者名簿!$B$11)</f>
        <v/>
      </c>
      <c r="C1002" s="15" t="s">
        <v>38</v>
      </c>
      <c r="D1002" s="15" t="str">
        <f>CONCATENATE(応募者名簿!$A1020)</f>
        <v/>
      </c>
      <c r="E1002" s="15" t="str">
        <f>CONCATENATE(応募者名簿!$B1020)</f>
        <v/>
      </c>
      <c r="F1002" s="15" t="str">
        <f>CONCATENATE(応募者名簿!$C1020)</f>
        <v/>
      </c>
      <c r="G1002" s="15" t="str">
        <f>CONCATENATE(応募者名簿!$D1020)</f>
        <v/>
      </c>
    </row>
  </sheetData>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応募者名簿</vt:lpstr>
      <vt:lpstr>送付状</vt:lpstr>
      <vt:lpstr>外字報告書</vt:lpstr>
      <vt:lpstr>作品名札</vt:lpstr>
      <vt:lpstr>配布用資料_ポスター</vt:lpstr>
      <vt:lpstr>非表示_応募作品点数</vt:lpstr>
      <vt:lpstr>応募数_集計シート</vt:lpstr>
      <vt:lpstr>応募者名簿_集計シート</vt:lpstr>
      <vt:lpstr>応募者名簿!Print_Area</vt:lpstr>
      <vt:lpstr>外字報告書!Print_Area</vt:lpstr>
      <vt:lpstr>作品名札!Print_Area</vt:lpstr>
      <vt:lpstr>配布用資料_ポスター!Print_Area</vt:lpstr>
      <vt:lpstr>応募者名簿!Print_Titles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ＪＡ共済</dc:creator>
  <cp:lastModifiedBy>ＪＡ共済</cp:lastModifiedBy>
  <cp:lastPrinted>2025-07-03T06:14:28Z</cp:lastPrinted>
  <dcterms:created xsi:type="dcterms:W3CDTF">2025-07-02T00:38:08Z</dcterms:created>
  <dcterms:modified xsi:type="dcterms:W3CDTF">2025-07-04T00:19:09Z</dcterms:modified>
</cp:coreProperties>
</file>